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04"/>
  <workbookPr updateLinks="never" defaultThemeVersion="124226"/>
  <mc:AlternateContent xmlns:mc="http://schemas.openxmlformats.org/markup-compatibility/2006">
    <mc:Choice Requires="x15">
      <x15ac:absPath xmlns:x15ac="http://schemas.microsoft.com/office/spreadsheetml/2010/11/ac" url="C:\Users\mam2552\OneDrive - Tenneco Inc\Desktop\Procedures\P06_53 - PCN Permanent and Temporary Change Notification Request\"/>
    </mc:Choice>
  </mc:AlternateContent>
  <xr:revisionPtr revIDLastSave="0" documentId="8_{9E356DC9-C0D7-458C-9E86-3115BDE64E30}" xr6:coauthVersionLast="47" xr6:coauthVersionMax="47" xr10:uidLastSave="{00000000-0000-0000-0000-000000000000}"/>
  <bookViews>
    <workbookView xWindow="-108" yWindow="-108" windowWidth="23256" windowHeight="12720" tabRatio="807" firstSheet="1" activeTab="1" xr2:uid="{00000000-000D-0000-FFFF-FFFF00000000}"/>
  </bookViews>
  <sheets>
    <sheet name="Director approval " sheetId="9" state="hidden" r:id="rId1"/>
    <sheet name="-Guide" sheetId="7" r:id="rId2"/>
    <sheet name="A-Permanent Change Form" sheetId="17" r:id="rId3"/>
    <sheet name=" B-Part Details " sheetId="10" r:id="rId4"/>
    <sheet name="C-Process Change details" sheetId="8" r:id="rId5"/>
    <sheet name="D. Temporary Deviation Form " sheetId="19" r:id="rId6"/>
    <sheet name="example - Action Register" sheetId="15" r:id="rId7"/>
    <sheet name="Focus change " sheetId="13" state="hidden" r:id="rId8"/>
    <sheet name="Revision" sheetId="5" r:id="rId9"/>
    <sheet name="DROP DOWN LISTS " sheetId="12" state="hidden" r:id="rId10"/>
    <sheet name="Sheet1" sheetId="11" state="hidden" r:id="rId11"/>
  </sheets>
  <externalReferences>
    <externalReference r:id="rId12"/>
    <externalReference r:id="rId13"/>
    <externalReference r:id="rId14"/>
    <externalReference r:id="rId15"/>
    <externalReference r:id="rId16"/>
    <externalReference r:id="rId17"/>
    <externalReference r:id="rId18"/>
  </externalReferences>
  <definedNames>
    <definedName name="_xlnm._FilterDatabase" localSheetId="3" hidden="1">' B-Part Details '!$B$2:$N$2</definedName>
    <definedName name="_xlnm._FilterDatabase" localSheetId="6" hidden="1">'example - Action Register'!$A$3:$N$49</definedName>
    <definedName name="_op1">'[1]Operations 1 to 6'!$A$4:$AJ$61</definedName>
    <definedName name="_op10">'[1]Operations 7 to 12'!$A$180:$AJ$237</definedName>
    <definedName name="_op11">'[1]Operations 7 to 12'!$A$239:$AJ$296</definedName>
    <definedName name="_op12">'[1]Operations 7 to 12'!$A$298:$AJ$355</definedName>
    <definedName name="_op13">'[1]Operations 13 to 18'!$A$4:$AJ$61</definedName>
    <definedName name="_op14">'[1]Operations 13 to 18'!$A$63:$AJ$119</definedName>
    <definedName name="_op15">'[1]Operations 13 to 18'!$A$121:$AJ$178</definedName>
    <definedName name="_op16">'[1]Operations 13 to 18'!$A$180:$AJ$237</definedName>
    <definedName name="_op17">'[1]Operations 13 to 18'!$A$239:$AJ$296</definedName>
    <definedName name="_op18">'[1]Operations 13 to 18'!$A$297:$AJ$355</definedName>
    <definedName name="_op2">'[1]Operations 1 to 6'!$A$63:$AJ$119</definedName>
    <definedName name="_op3">'[1]Operations 1 to 6'!$A$121:$AJ$178</definedName>
    <definedName name="_op4">'[1]Operations 1 to 6'!$A$180:$AJ$237</definedName>
    <definedName name="_op5">'[1]Operations 1 to 6'!$A$239:$AJ$296</definedName>
    <definedName name="_op6">'[1]Operations 1 to 6'!$A$298:$AJ$355</definedName>
    <definedName name="_op7">'[1]Operations 7 to 12'!$A$4:$AJ$61</definedName>
    <definedName name="_op8">'[1]Operations 7 to 12'!$A$63:$AJ$119</definedName>
    <definedName name="_op9">'[1]Operations 7 to 12'!$A$121:$AJ$178</definedName>
    <definedName name="Class">[2]Menus!$A$2:$A$5</definedName>
    <definedName name="cycletime">OFFSET('[1]Operations 1 to 6'!$AO$9,0,0,COUNTIF('[1]Operations 1 to 6'!$AO$9:$AO$26,"&lt;&gt;n/a()"))</definedName>
    <definedName name="DelStatus">[2]Menus!$F$2:$F$7</definedName>
    <definedName name="efftime">OFFSET('[1]Operations 1 to 6'!$AP$9,0,0,COUNTIF('[1]Operations 1 to 6'!$AP$9:$AP$26,"&lt;&gt;n/a()"))</definedName>
    <definedName name="FourP">[2]Menus!$AL$2:$AL$7</definedName>
    <definedName name="Function" localSheetId="6">[3]menus!$F$2:$F$12</definedName>
    <definedName name="Function">[4]menus!$F$2:$F$12</definedName>
    <definedName name="GateStatus">[2]Menus!$E$2:$E$7</definedName>
    <definedName name="KPIStatus">[2]Menus!$G$2:$G$7</definedName>
    <definedName name="opnames">OFFSET('[1]Operations 1 to 6'!$AQ$9,0,0,COUNTIF('[1]Operations 1 to 6'!$AQ$9:$AQ$26,"&lt;&gt;no-op"))</definedName>
    <definedName name="_xlnm.Print_Area" localSheetId="2">'A-Permanent Change Form'!$A$1:$O$93</definedName>
    <definedName name="_xlnm.Print_Area" localSheetId="6">'example - Action Register'!$A$1:$L$51</definedName>
    <definedName name="_xlnm.Print_Area" localSheetId="1">'-Guide'!$A$1:$AB$49</definedName>
    <definedName name="_xlnm.Print_Titles" localSheetId="3">' B-Part Details '!$1:$2</definedName>
    <definedName name="_xlnm.Print_Titles" localSheetId="6">'example - Action Register'!$3:$3</definedName>
    <definedName name="Process">[2]Menus!$AG$2:$AG$7</definedName>
    <definedName name="Product">[2]Menus!$AE$2:$AE$7</definedName>
    <definedName name="ProgRisk">[2]Menus!$D$2:$D$7</definedName>
    <definedName name="Rate">[5]menu!$E$5:$E$7</definedName>
    <definedName name="SBU">[2]Menus!$H$2:$H$7</definedName>
    <definedName name="State">[2]Menus!$B$2:$B$9</definedName>
    <definedName name="Status" localSheetId="6">[3]menus!$D$2:$D$7</definedName>
    <definedName name="Status">[4]menus!$D$2:$D$7</definedName>
    <definedName name="takttime">OFFSET('[1]Operations 1 to 6'!$AN$9,0,0,COUNTIF('[1]Operations 1 to 6'!$AN$9:$AN$26,"&lt;&gt;=n/A()"))</definedName>
    <definedName name="TAPlant">[6]Economics!$B$120:$B$140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17" l="1"/>
  <c r="B57" i="17"/>
  <c r="B58" i="17"/>
  <c r="B59" i="17"/>
  <c r="L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Sunil</author>
  </authors>
  <commentList>
    <comment ref="I15" authorId="0" shapeId="0" xr:uid="{00000000-0006-0000-0200-000001000000}">
      <text>
        <r>
          <rPr>
            <b/>
            <sz val="8"/>
            <color indexed="81"/>
            <rFont val="Tahoma"/>
            <family val="2"/>
          </rPr>
          <t>If Known, Tenneco Plant Quality Contact responsible should be mentioned.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Carroll</author>
  </authors>
  <commentList>
    <comment ref="C2" authorId="0" shapeId="0" xr:uid="{00000000-0006-0000-0300-000001000000}">
      <text>
        <r>
          <rPr>
            <sz val="9"/>
            <color indexed="81"/>
            <rFont val="Tahoma"/>
            <family val="2"/>
          </rPr>
          <t>Customer or supplier part can be added if needed (Optional).</t>
        </r>
      </text>
    </comment>
  </commentList>
</comments>
</file>

<file path=xl/sharedStrings.xml><?xml version="1.0" encoding="utf-8"?>
<sst xmlns="http://schemas.openxmlformats.org/spreadsheetml/2006/main" count="641" uniqueCount="430">
  <si>
    <t>FOR DIRECTOR SIGN OFF FOR HIGH RISK.</t>
  </si>
  <si>
    <t>1)</t>
  </si>
  <si>
    <t>Supplier is moving from one location to another location - with new location having less experience.  For example Suppliers that are opening up new facilities and moving to the newer facilities and/or the technology is different.</t>
  </si>
  <si>
    <t>2)</t>
  </si>
  <si>
    <t>Supplier been in SIP process within last 12 months</t>
  </si>
  <si>
    <t xml:space="preserve">3) </t>
  </si>
  <si>
    <t>Pass Thru parts/characterisitics</t>
  </si>
  <si>
    <t>4)</t>
  </si>
  <si>
    <t xml:space="preserve">High PFMEA Severity Rating greater than 8 </t>
  </si>
  <si>
    <t>5)</t>
  </si>
  <si>
    <t>Significant Characteristics listed on component print.</t>
  </si>
  <si>
    <t>6)</t>
  </si>
  <si>
    <t>New Location has a different Manufacturing Process/different type of equipment.</t>
  </si>
  <si>
    <t xml:space="preserve">Update PCN form to include a field for: Date, PCN #,  Level of risk (green, yellow, red) ,Upper Management sign off as needed, part name. another tab for matrix of part numbers if more than one plant and/or part number on PCN.   This tab will include part number, part name, Tenneco plant, Customer, sign off required, timing for each part number, this matrix will assist with monitoring the status of each part number/plant response.  </t>
  </si>
  <si>
    <t>Temporary</t>
  </si>
  <si>
    <t>Permanent</t>
  </si>
  <si>
    <t>Guidelines</t>
  </si>
  <si>
    <t>TEN Document n°</t>
  </si>
  <si>
    <t>P06_53_7.2</t>
  </si>
  <si>
    <t>Revision:</t>
  </si>
  <si>
    <t>J</t>
  </si>
  <si>
    <t>Rev. date:</t>
  </si>
  <si>
    <t>Owner</t>
  </si>
  <si>
    <t>Global Purchasing</t>
  </si>
  <si>
    <t>Introduction :</t>
  </si>
  <si>
    <t xml:space="preserve">Suppliers must notify Tenneco of all TEMPORARY product or process changes. The temporary form is to be used when the product or process is changed, even for only a short period or number of parts. </t>
  </si>
  <si>
    <t>The supplier must notify Tenneco of all product or process changes.</t>
  </si>
  <si>
    <t>Purpose :</t>
  </si>
  <si>
    <t xml:space="preserve">Supplier PCN process is to be used when a supplier wants to make changes in process, product and/or facility.
The supplier must notify Tenneco, for above changes in advance, and gain Tenneco approval before implementing them. All suppliers, regardless of component priority, shall follow the PCN process. The PCN should be reviewed and agreed jointly by Tenneco and supplier, prior to implementation.  </t>
  </si>
  <si>
    <t>Temporary Process Change Notice USE:</t>
  </si>
  <si>
    <t>Tab D-Temporary Deviation</t>
  </si>
  <si>
    <t>Permanent Process Change Notice USE:</t>
  </si>
  <si>
    <t>Tab A-Permanent Change</t>
  </si>
  <si>
    <r>
      <t xml:space="preserve">The Tenneco Temporary PCN Process consists of </t>
    </r>
    <r>
      <rPr>
        <b/>
        <i/>
        <sz val="10"/>
        <rFont val="Arial"/>
        <family val="2"/>
      </rPr>
      <t>4</t>
    </r>
    <r>
      <rPr>
        <sz val="10"/>
        <rFont val="Arial"/>
        <family val="2"/>
      </rPr>
      <t xml:space="preserve"> phases:</t>
    </r>
  </si>
  <si>
    <r>
      <t xml:space="preserve">The Tenneco PCN Process consists of </t>
    </r>
    <r>
      <rPr>
        <b/>
        <i/>
        <sz val="10"/>
        <rFont val="Arial"/>
        <family val="2"/>
      </rPr>
      <t>4</t>
    </r>
    <r>
      <rPr>
        <sz val="10"/>
        <rFont val="Arial"/>
        <family val="2"/>
      </rPr>
      <t xml:space="preserve"> phases:</t>
    </r>
  </si>
  <si>
    <t>Phase-I</t>
  </si>
  <si>
    <t>Supplier fills the change details on TAB D then submits to Tenneco Buyer and Plant(s) Quality.</t>
  </si>
  <si>
    <r>
      <t xml:space="preserve">Supplier fills the change details on tab </t>
    </r>
    <r>
      <rPr>
        <b/>
        <i/>
        <sz val="10"/>
        <rFont val="Arial"/>
        <family val="2"/>
      </rPr>
      <t>A, B and C</t>
    </r>
    <r>
      <rPr>
        <sz val="10"/>
        <rFont val="Arial"/>
        <family val="2"/>
      </rPr>
      <t xml:space="preserve"> then submits to the Tenneco Buyer.</t>
    </r>
  </si>
  <si>
    <t>Phase-II</t>
  </si>
  <si>
    <r>
      <t>Tenneco Buyer or Plant(s) Quality sets up meeting with supplier and then enters the information into the Open One system for approvals. (</t>
    </r>
    <r>
      <rPr>
        <i/>
        <sz val="10"/>
        <rFont val="Arial"/>
        <family val="2"/>
      </rPr>
      <t>Open One may not be applicable to all Tenneco Business Units</t>
    </r>
    <r>
      <rPr>
        <sz val="10"/>
        <rFont val="Arial"/>
        <family val="2"/>
      </rPr>
      <t>).</t>
    </r>
  </si>
  <si>
    <t>Tenneco Buyer reviews the request and distributes to the Tenneco Plants impacted by change and Tenneco Engineering as required.</t>
  </si>
  <si>
    <t>Phase-III</t>
  </si>
  <si>
    <r>
      <t xml:space="preserve">Tenneco Engineering and Plant(s) Quality to provide the </t>
    </r>
    <r>
      <rPr>
        <b/>
        <i/>
        <sz val="10"/>
        <rFont val="Arial"/>
        <family val="2"/>
      </rPr>
      <t>feedback to proceed with work plan.</t>
    </r>
  </si>
  <si>
    <r>
      <t xml:space="preserve">Tenneco Engineering and  Plant Quality to provide the </t>
    </r>
    <r>
      <rPr>
        <b/>
        <i/>
        <sz val="10"/>
        <rFont val="Arial"/>
        <family val="2"/>
      </rPr>
      <t>feedback to proceed with work plan.</t>
    </r>
  </si>
  <si>
    <t>Phase-IV</t>
  </si>
  <si>
    <t>Plant(s) Quality and or Customer provide written approval to ship changed product.</t>
  </si>
  <si>
    <t>Plant Quality and or Customer provide PPAP approval or written approval to ship changed product.</t>
  </si>
  <si>
    <t>Temporary Deviation Guidelines: USE TAB D</t>
  </si>
  <si>
    <t>Permanent Change   Guidelines:</t>
  </si>
  <si>
    <t>Step-1</t>
  </si>
  <si>
    <t xml:space="preserve">Fill in the part information in </t>
  </si>
  <si>
    <t>Tab 'D Temporary Deviation' form</t>
  </si>
  <si>
    <r>
      <t xml:space="preserve">Supplier should raise the PCN by filling the general information about their organization </t>
    </r>
    <r>
      <rPr>
        <sz val="12"/>
        <rFont val="Wingdings"/>
        <charset val="2"/>
      </rPr>
      <t></t>
    </r>
    <r>
      <rPr>
        <sz val="10"/>
        <rFont val="Arial"/>
        <family val="2"/>
      </rPr>
      <t>.</t>
    </r>
  </si>
  <si>
    <t>If more that one part fill in</t>
  </si>
  <si>
    <t>Tab 'B-Part Details'</t>
  </si>
  <si>
    <t>Make sure the amount of time is identified.</t>
  </si>
  <si>
    <t>Step-2</t>
  </si>
  <si>
    <t xml:space="preserve">Fill in the deviation request (A) Current part information on Tab D. 
Current state should highlight the part details from latest PPAP drawings that are being changed by the request. </t>
  </si>
  <si>
    <r>
      <t xml:space="preserve">Fill the affected part details, like part #, Tenneco user plant &amp; Tenneco Buyer &amp; Tenneco Plant Quality contact details, for better communication. Use the Part detail tab </t>
    </r>
    <r>
      <rPr>
        <b/>
        <i/>
        <sz val="10"/>
        <rFont val="Arial"/>
        <family val="2"/>
      </rPr>
      <t>B</t>
    </r>
    <r>
      <rPr>
        <sz val="10"/>
        <rFont val="Arial"/>
        <family val="2"/>
      </rPr>
      <t xml:space="preserve"> to collect details on multiple plants/part affected </t>
    </r>
    <r>
      <rPr>
        <sz val="12"/>
        <rFont val="Wingdings"/>
        <charset val="2"/>
      </rPr>
      <t></t>
    </r>
    <r>
      <rPr>
        <sz val="10"/>
        <rFont val="Arial"/>
        <family val="2"/>
      </rPr>
      <t xml:space="preserve">. </t>
    </r>
  </si>
  <si>
    <t>Step-3</t>
  </si>
  <si>
    <t xml:space="preserve">Fill in the deviation request information on Tab D. Change state (B) should highlight for all items that will not meet the current drawing specifications.  </t>
  </si>
  <si>
    <r>
      <t xml:space="preserve">Supplier must select the change proposed, in the options, available. If some option is not available, fill in as other </t>
    </r>
    <r>
      <rPr>
        <sz val="12"/>
        <rFont val="Wingdings"/>
        <charset val="2"/>
      </rPr>
      <t></t>
    </r>
    <r>
      <rPr>
        <sz val="10"/>
        <rFont val="Arial"/>
        <family val="2"/>
      </rPr>
      <t>.</t>
    </r>
  </si>
  <si>
    <t>Step-4</t>
  </si>
  <si>
    <t>Fill in the deviation request information on Tab D. Identify what actions (C) you are taking to return the process/product  to the orginal state.</t>
  </si>
  <si>
    <r>
      <t xml:space="preserve">Supplier must fill here, “what is the Current situation”, clearly described with a picture or drawing. Highlight details on the Process change detail </t>
    </r>
    <r>
      <rPr>
        <b/>
        <i/>
        <sz val="10"/>
        <rFont val="Arial"/>
        <family val="2"/>
      </rPr>
      <t xml:space="preserve">tab C </t>
    </r>
    <r>
      <rPr>
        <sz val="12"/>
        <rFont val="Wingdings"/>
        <charset val="2"/>
      </rPr>
      <t></t>
    </r>
    <r>
      <rPr>
        <sz val="10"/>
        <rFont val="Arial"/>
        <family val="2"/>
      </rPr>
      <t xml:space="preserve">. </t>
    </r>
  </si>
  <si>
    <t>Step-5</t>
  </si>
  <si>
    <r>
      <t xml:space="preserve">Buyer/plant(s) must have meeting with supplier to determine the urgency of the change. 
</t>
    </r>
    <r>
      <rPr>
        <b/>
        <sz val="10"/>
        <rFont val="Arial"/>
        <family val="2"/>
      </rPr>
      <t>No shipments allowed until approval is received. All product shipped under deviation should have deviation number attached to containers and shipping paperwork.</t>
    </r>
  </si>
  <si>
    <r>
      <t xml:space="preserve">Supplier must fill here, “what is the proposal”, clearly describe and also provide a picture or drawing, if feasible. Highlight details on the Process change detail </t>
    </r>
    <r>
      <rPr>
        <b/>
        <sz val="10"/>
        <rFont val="Arial"/>
        <family val="2"/>
      </rPr>
      <t xml:space="preserve">tab C </t>
    </r>
    <r>
      <rPr>
        <sz val="12"/>
        <rFont val="Wingdings"/>
        <charset val="2"/>
      </rPr>
      <t></t>
    </r>
    <r>
      <rPr>
        <sz val="10"/>
        <rFont val="Arial"/>
        <family val="2"/>
      </rPr>
      <t xml:space="preserve">. </t>
    </r>
  </si>
  <si>
    <t>Step-6</t>
  </si>
  <si>
    <t xml:space="preserve">Buyer/plant(s) using OPEN ONE to get approvals for change. </t>
  </si>
  <si>
    <r>
      <t xml:space="preserve">Select the right option to identify the “Reason for change” </t>
    </r>
    <r>
      <rPr>
        <sz val="12"/>
        <rFont val="Wingdings"/>
        <charset val="2"/>
      </rPr>
      <t></t>
    </r>
    <r>
      <rPr>
        <sz val="10"/>
        <rFont val="Arial"/>
        <family val="2"/>
      </rPr>
      <t>.</t>
    </r>
  </si>
  <si>
    <t>Step-7</t>
  </si>
  <si>
    <t xml:space="preserve">Buyer/plant sends approval from OPEN ONE to supplier contacts. </t>
  </si>
  <si>
    <r>
      <t xml:space="preserve">Supplier must give reason for the proposed change, for better understanding highlight the changes on the Process change </t>
    </r>
    <r>
      <rPr>
        <b/>
        <i/>
        <sz val="10"/>
        <rFont val="Arial"/>
        <family val="2"/>
      </rPr>
      <t xml:space="preserve">tab C.  Supplier can add any additional pictures or flows to the form to explain the details if needed </t>
    </r>
    <r>
      <rPr>
        <sz val="12"/>
        <rFont val="Wingdings"/>
        <charset val="2"/>
      </rPr>
      <t></t>
    </r>
  </si>
  <si>
    <t>Step-8</t>
  </si>
  <si>
    <t xml:space="preserve">Supplier clearly identifies product with deviation number on all shipments. ASN and all containers. </t>
  </si>
  <si>
    <r>
      <t>Fill the timing plan and expected implementation date. (Development timing plan need to be attached separately, to PCN</t>
    </r>
    <r>
      <rPr>
        <sz val="10"/>
        <color theme="1"/>
        <rFont val="Arial"/>
        <family val="2"/>
      </rPr>
      <t xml:space="preserve"> </t>
    </r>
    <r>
      <rPr>
        <sz val="12"/>
        <color theme="1"/>
        <rFont val="Wingdings"/>
        <charset val="2"/>
      </rPr>
      <t></t>
    </r>
    <r>
      <rPr>
        <sz val="10"/>
        <rFont val="Arial"/>
        <family val="2"/>
      </rPr>
      <t>.</t>
    </r>
  </si>
  <si>
    <t>Step-9</t>
  </si>
  <si>
    <r>
      <rPr>
        <b/>
        <sz val="10"/>
        <rFont val="Arial"/>
        <family val="2"/>
      </rPr>
      <t xml:space="preserve">Tenneco Buyer </t>
    </r>
    <r>
      <rPr>
        <sz val="10"/>
        <rFont val="Arial"/>
        <family val="2"/>
      </rPr>
      <t xml:space="preserve">must hold initial meeting with plant(s) affected and supplier to discuss timing, actions and next steps. </t>
    </r>
  </si>
  <si>
    <t>Step-10</t>
  </si>
  <si>
    <r>
      <rPr>
        <b/>
        <sz val="10"/>
        <rFont val="Arial"/>
        <family val="2"/>
      </rPr>
      <t xml:space="preserve">Tenneco Buyer </t>
    </r>
    <r>
      <rPr>
        <sz val="10"/>
        <rFont val="Arial"/>
        <family val="2"/>
      </rPr>
      <t>must enter the change notice into OpenOne (where applicable) for each plant affected. Each plant shall assign a Change Manager to ensure the correct contacts are involved. 
(list of plant Change Managers is also located on purchasing page).</t>
    </r>
  </si>
  <si>
    <r>
      <rPr>
        <b/>
        <sz val="10"/>
        <rFont val="Arial"/>
        <family val="2"/>
      </rPr>
      <t>Part Details TAB B</t>
    </r>
    <r>
      <rPr>
        <sz val="10"/>
        <rFont val="Arial"/>
        <family val="2"/>
      </rPr>
      <t xml:space="preserve">
This tab is to add the details when there are several part numbers and/or plants impacted by the change.</t>
    </r>
  </si>
  <si>
    <t>Step-11</t>
  </si>
  <si>
    <t xml:space="preserve">Tenneco Plant Quality &amp; Engineering must define the requirements for the change in the Open One system (or other applicable system) during the meeting with the Buyer so supplier clearly understands the requirements. </t>
  </si>
  <si>
    <t>Step-12</t>
  </si>
  <si>
    <t xml:space="preserve">Bank build should be defined by the Plant Material Group, prior to implementation of Change. (in # of days coverage). </t>
  </si>
  <si>
    <r>
      <rPr>
        <b/>
        <sz val="10"/>
        <rFont val="Arial"/>
        <family val="2"/>
      </rPr>
      <t>Process Change Detail Tab C</t>
    </r>
    <r>
      <rPr>
        <sz val="10"/>
        <rFont val="Arial"/>
        <family val="2"/>
      </rPr>
      <t xml:space="preserve">
This Tab is to add additional details when there will be equipment changes, location changes. Give the details per the process step on what the current location and/or machine and the proposed change. Add pictures as needed to better explain the changes.</t>
    </r>
  </si>
  <si>
    <t>Step-13</t>
  </si>
  <si>
    <t>If PPAP is required, Level should be defined by Tenneco plant Quality and PPAP date should be agreed upon. TITAN PPAP request will be placed into TITAN (or other relevant system such as Ivalua) by the Buyer.</t>
  </si>
  <si>
    <t>Step-14</t>
  </si>
  <si>
    <t>If testing / validation is required by Tenneco Engineering or the customer, the date should be confirmed by the Tenneco Buyer and communicated to the supplier.</t>
  </si>
  <si>
    <t>Step-15</t>
  </si>
  <si>
    <r>
      <t xml:space="preserve">If customer PPAP is required, define PPAP level and target date confirmed by customer. </t>
    </r>
    <r>
      <rPr>
        <b/>
        <i/>
        <sz val="10"/>
        <rFont val="Arial"/>
        <family val="2"/>
      </rPr>
      <t>Supplier PPAP cannot be approved before customer PPAP release.</t>
    </r>
  </si>
  <si>
    <t>Step-16</t>
  </si>
  <si>
    <r>
      <t xml:space="preserve">Prior to proceeding with the PCN, the supplier is to get a written form to allow the supplier to proceed with plans. </t>
    </r>
    <r>
      <rPr>
        <b/>
        <i/>
        <sz val="10"/>
        <rFont val="Arial"/>
        <family val="2"/>
      </rPr>
      <t xml:space="preserve">However, the original process can not be moved or changed until final approvals have been completed in OPEN ONE (or other relevant system) and the supplier recieves notification that all activities have been completed.  (Open One output or PCN form) </t>
    </r>
  </si>
  <si>
    <t>Step-17</t>
  </si>
  <si>
    <t>PCN's that require PPAP, a copy of the Open One notice should be uploaded into the c-folder in TITAN or into other relevant systems as applicable.</t>
  </si>
  <si>
    <t>Part Details TAB B</t>
  </si>
  <si>
    <t>This tab is to add the details when there are several part numbers and/or plants impacted by the change.</t>
  </si>
  <si>
    <t>Process Change Detail Tab C</t>
  </si>
  <si>
    <t>This Tab is to add additional details when there will be equipment changes, location changes.  Give the details per the process step on what the current location and/or machine and the proposed change. Add pictures as needed to better explain the changes.</t>
  </si>
  <si>
    <t>PCN - Process Change and Deviation Notification Worksheet</t>
  </si>
  <si>
    <t>P06_53.xls</t>
  </si>
  <si>
    <r>
      <t xml:space="preserve">Tenneco </t>
    </r>
    <r>
      <rPr>
        <b/>
        <i/>
        <sz val="10"/>
        <rFont val="Arial"/>
        <family val="2"/>
      </rPr>
      <t>(filled in by Buyer)</t>
    </r>
  </si>
  <si>
    <t>DATE SUBMITTED:</t>
  </si>
  <si>
    <t>PCN NO:</t>
  </si>
  <si>
    <r>
      <t xml:space="preserve"> Date Entered into database </t>
    </r>
    <r>
      <rPr>
        <b/>
        <i/>
        <sz val="10"/>
        <rFont val="Arial"/>
        <family val="2"/>
      </rPr>
      <t>(filled in by Buyer)</t>
    </r>
  </si>
  <si>
    <t>Supplier fills in this section, Process Change Detail Tab and Part Detail Tab.</t>
  </si>
  <si>
    <t xml:space="preserve">If multiple parts and plants are affected use - </t>
  </si>
  <si>
    <t>B-Part detail tab</t>
  </si>
  <si>
    <t>Supplier Name:</t>
  </si>
  <si>
    <t>Part number /Rev.:</t>
  </si>
  <si>
    <t>Manufacturing Location Address:</t>
  </si>
  <si>
    <t>Part Name:</t>
  </si>
  <si>
    <t>User Plant(s):</t>
  </si>
  <si>
    <t>TEN Buyer Name:</t>
  </si>
  <si>
    <t>Contact Name:</t>
  </si>
  <si>
    <t>Contact Phone:</t>
  </si>
  <si>
    <t>Contact E-mail:</t>
  </si>
  <si>
    <t>TEN Quality Contact:</t>
  </si>
  <si>
    <t>Customer (Optional):</t>
  </si>
  <si>
    <r>
      <t xml:space="preserve">Type of Proposed Change </t>
    </r>
    <r>
      <rPr>
        <b/>
        <sz val="8"/>
        <color rgb="FFFF0000"/>
        <rFont val="Arial"/>
        <family val="2"/>
      </rPr>
      <t>(Select all that apply) Drop down added.</t>
    </r>
  </si>
  <si>
    <t>Alternate Material:</t>
  </si>
  <si>
    <r>
      <t xml:space="preserve">Equipment </t>
    </r>
    <r>
      <rPr>
        <sz val="8"/>
        <rFont val="Arial"/>
        <family val="2"/>
      </rPr>
      <t>(Moved / replacement)</t>
    </r>
    <r>
      <rPr>
        <sz val="10"/>
        <rFont val="Arial"/>
        <family val="2"/>
      </rPr>
      <t>:</t>
    </r>
  </si>
  <si>
    <t>Part Processing:</t>
  </si>
  <si>
    <t>Tooling Refurbishment:</t>
  </si>
  <si>
    <t>Material Source / Sub-Supplier:</t>
  </si>
  <si>
    <t>Tooling Replacements:</t>
  </si>
  <si>
    <t>Change or Removal of Inspection method:</t>
  </si>
  <si>
    <t>Packaging, Logistics:</t>
  </si>
  <si>
    <r>
      <t xml:space="preserve">Facility </t>
    </r>
    <r>
      <rPr>
        <sz val="8"/>
        <rFont val="Arial"/>
        <family val="2"/>
      </rPr>
      <t>(Supplier Location)</t>
    </r>
    <r>
      <rPr>
        <sz val="10"/>
        <rFont val="Arial"/>
        <family val="2"/>
      </rPr>
      <t>:</t>
    </r>
  </si>
  <si>
    <t>Others:</t>
  </si>
  <si>
    <t>Current Situation</t>
  </si>
  <si>
    <t>Proposed Change</t>
  </si>
  <si>
    <r>
      <t>Reason For Change:</t>
    </r>
    <r>
      <rPr>
        <sz val="8"/>
        <rFont val="Arial"/>
        <family val="2"/>
      </rPr>
      <t xml:space="preserve"> (select the respective)</t>
    </r>
  </si>
  <si>
    <t>1. Quality - Prevention</t>
  </si>
  <si>
    <t>5. Capacity Change</t>
  </si>
  <si>
    <t>2. Quality - Improvement</t>
  </si>
  <si>
    <t>6. Facility Trouble</t>
  </si>
  <si>
    <t>3. Productivity - Improvement</t>
  </si>
  <si>
    <t>7. Cost Reduction</t>
  </si>
  <si>
    <t>4. Process Capability Improvement</t>
  </si>
  <si>
    <t>8. Others (if any..)</t>
  </si>
  <si>
    <t>Explain details of the reason for the change:</t>
  </si>
  <si>
    <t>Proposed Timing Plan: Attach preliminary timing chart with details.</t>
  </si>
  <si>
    <t>Target Date</t>
  </si>
  <si>
    <t>If layout move - need sketch of current layout &amp; proposed layout</t>
  </si>
  <si>
    <t>If more than one part - need matrix of part number, Tenneco Plant, &amp; Customer &amp; timing for specific part numbers.</t>
  </si>
  <si>
    <t>(Use B-Part tab)</t>
  </si>
  <si>
    <r>
      <t xml:space="preserve">PCN Type: </t>
    </r>
    <r>
      <rPr>
        <i/>
        <sz val="10"/>
        <rFont val="Arial"/>
        <family val="2"/>
      </rPr>
      <t xml:space="preserve"> (Tenneco Buyer, with input from supplier and team)          </t>
    </r>
    <r>
      <rPr>
        <b/>
        <sz val="10"/>
        <rFont val="Arial"/>
        <family val="2"/>
      </rPr>
      <t>REFERENCE ONLY use 'OpenOne' assignments</t>
    </r>
  </si>
  <si>
    <t>Please Click here to select…</t>
  </si>
  <si>
    <t>Tenneco Involvement Required:</t>
  </si>
  <si>
    <t>From the drop-down box, select the "Change Type / Impact" to know the involvement required from Tenneco.</t>
  </si>
  <si>
    <t xml:space="preserve">Engineering </t>
  </si>
  <si>
    <t xml:space="preserve">Plant Quality </t>
  </si>
  <si>
    <t>Consult Finance/Customs</t>
  </si>
  <si>
    <r>
      <t xml:space="preserve">Tenneco Buyer - Use For feedback to Supplier from OpenOne </t>
    </r>
    <r>
      <rPr>
        <b/>
        <sz val="8"/>
        <rFont val="Arial"/>
        <family val="2"/>
      </rPr>
      <t xml:space="preserve">(Buyer meeting with Tenneco plant) </t>
    </r>
  </si>
  <si>
    <t>Activity details</t>
  </si>
  <si>
    <t>Required</t>
  </si>
  <si>
    <t>Available</t>
  </si>
  <si>
    <t>Print change required:</t>
  </si>
  <si>
    <t>Specification change required:</t>
  </si>
  <si>
    <t>Bank-Build required? Qty……:</t>
  </si>
  <si>
    <t>Period to Cover</t>
  </si>
  <si>
    <t>days</t>
  </si>
  <si>
    <t>Dimensional Layout required?:</t>
  </si>
  <si>
    <t>Re-PPAP required?  What Level?:</t>
  </si>
  <si>
    <t>PPAP planned date</t>
  </si>
  <si>
    <t>Updated Process Flow required?:</t>
  </si>
  <si>
    <t>Updated PFMEA required?:</t>
  </si>
  <si>
    <t>Updated Control Plan required?:</t>
  </si>
  <si>
    <t>Pre-Production trial run required?:</t>
  </si>
  <si>
    <t>Samples to Plant Required? Qty.:</t>
  </si>
  <si>
    <t>Testing / Validation required?</t>
  </si>
  <si>
    <t>Validation target date</t>
  </si>
  <si>
    <t>Material certificates required?:</t>
  </si>
  <si>
    <t>Gage Capability required?:</t>
  </si>
  <si>
    <t>Process Capability study required?:</t>
  </si>
  <si>
    <t>Capacity evaluation/ Run@rate study?:</t>
  </si>
  <si>
    <t>Customer Approval required?:</t>
  </si>
  <si>
    <t>Approval target date:</t>
  </si>
  <si>
    <t>Ford SREA No. (if applicable):</t>
  </si>
  <si>
    <t>Ford SREA No.:</t>
  </si>
  <si>
    <t>Comparison "Exit" PPAP?</t>
  </si>
  <si>
    <t>OpenOne FEEDBACK approval number :</t>
  </si>
  <si>
    <t>Completion Notification:</t>
  </si>
  <si>
    <t>We hereby warranty that the process change / facility transfer has been carried out, in line with the requirements detailed in this Process Change Request document and that the product will meet all appropriate specifications and requirements.</t>
  </si>
  <si>
    <t>Status of PCN:</t>
  </si>
  <si>
    <t>Date of completion:</t>
  </si>
  <si>
    <t>Eng. Reqd.</t>
  </si>
  <si>
    <t>QA Reqd.</t>
  </si>
  <si>
    <t>Finance</t>
  </si>
  <si>
    <t>Class.</t>
  </si>
  <si>
    <r>
      <t xml:space="preserve">Requirement
</t>
    </r>
    <r>
      <rPr>
        <sz val="8"/>
        <color theme="1"/>
        <rFont val="Arial"/>
        <family val="2"/>
      </rPr>
      <t xml:space="preserve"> *  - Denotes that Tier-III &amp; IV supplier will require to submit PCR to Tier-II.</t>
    </r>
  </si>
  <si>
    <t>?</t>
  </si>
  <si>
    <t xml:space="preserve">1.* Any change affecting  Significant Characteristics,Critical Characteristics and MVSS (Motor Vehicle Safety Standard) parts. </t>
  </si>
  <si>
    <t>Tenneco pre-approval required (including , Tenneco's customer approval required).</t>
  </si>
  <si>
    <t>YES</t>
  </si>
  <si>
    <t>NO</t>
  </si>
  <si>
    <r>
      <t>2.* Temporary or permanent change of manufacturing  location(new or existing facility</t>
    </r>
    <r>
      <rPr>
        <sz val="10"/>
        <rFont val="Arial"/>
        <family val="2"/>
      </rPr>
      <t xml:space="preserve"> )</t>
    </r>
  </si>
  <si>
    <t>Joint quality assurance planning (Tier II, SQA, Tenneco Quality, including Tenneco customer requirements)</t>
  </si>
  <si>
    <t>3.* Change of sub-supplier.</t>
  </si>
  <si>
    <t>Verification thru PPAP submission (default PPAP level-5, unless otherwise determined by Tenneco Manufacturing quality)</t>
  </si>
  <si>
    <t>4.* Change of material (supplier, specifications, density, regrind percentage, etc).</t>
  </si>
  <si>
    <t xml:space="preserve">PCR (Process Change Request) Submission </t>
  </si>
  <si>
    <t>5. Change to manufacturing method (new technology, system, or  technique) or transfer of production to a previously unapproved process stream.</t>
  </si>
  <si>
    <t>Achievement of Tenneco PCR (Process Change Request) requirements.</t>
  </si>
  <si>
    <t>6. Removal, addition or modification of permanent inspection process.</t>
  </si>
  <si>
    <t>Assure that parts meet standard (measured) before, during, and after change</t>
  </si>
  <si>
    <r>
      <t>7. Introduction of new machinery or production tooling, or modification of existing production tooling. (</t>
    </r>
    <r>
      <rPr>
        <sz val="10"/>
        <color rgb="FFFF0000"/>
        <rFont val="Arial"/>
        <family val="2"/>
      </rPr>
      <t>New Location has a different Manufacturing Process/different type of equipment.)</t>
    </r>
  </si>
  <si>
    <t xml:space="preserve">FIFO and traceability of changed part. Director </t>
  </si>
  <si>
    <t>8. Tenneco or supplier initiated engineering change</t>
  </si>
  <si>
    <t>Notification of first delivery of changed parts</t>
  </si>
  <si>
    <t>9. Relocation of equipment or process within supplier's facility</t>
  </si>
  <si>
    <t>Internal quality verification, tracking, and documentation.</t>
  </si>
  <si>
    <t xml:space="preserve">10. Modification to tooling, machine or equipment beyond normal maintenance or repair / replacement of expendable tooling, die, mold, etc. </t>
  </si>
  <si>
    <t>Tenneco pre-approval required (including Tenneco's customer approval as required). PCR Submission</t>
  </si>
  <si>
    <t>11. Addition or elimination of shift</t>
  </si>
  <si>
    <t xml:space="preserve">Achievement of Tenneco PCR requirements </t>
  </si>
  <si>
    <t>12. Changes impacting cycle time or manpower.</t>
  </si>
  <si>
    <t xml:space="preserve">13. Reductions in available capacity of shared processes (addition of business to non-dedicated lines that may impact capacity available to Tenneco). </t>
  </si>
  <si>
    <t>14. Changes to previously approved rework procedure.</t>
  </si>
  <si>
    <t>Verification thru PPAP submission (PPAP level to be determined by Tenneco Mfg Quality)</t>
  </si>
  <si>
    <t>15. Normal machine repair</t>
  </si>
  <si>
    <r>
      <t xml:space="preserve">Tenneco notification </t>
    </r>
    <r>
      <rPr>
        <b/>
        <sz val="10"/>
        <color theme="1"/>
        <rFont val="Arial"/>
        <family val="2"/>
      </rPr>
      <t>not</t>
    </r>
    <r>
      <rPr>
        <sz val="10"/>
        <color theme="1"/>
        <rFont val="Arial"/>
        <family val="2"/>
      </rPr>
      <t xml:space="preserve"> required</t>
    </r>
  </si>
  <si>
    <t>16. Wear replacement of expendable tooling, tool, die, mold, etc.</t>
  </si>
  <si>
    <t>PCR submission and approval not required</t>
  </si>
  <si>
    <t>17. Transfer of production to a line previously PPAPed within last 12 months</t>
  </si>
  <si>
    <t>Internal quality tracking, and documentation.</t>
  </si>
  <si>
    <t>18. Addition or removal of self-imposed temporary inspection (Quality Wall). Does not apply to early production containment or other temporary inspections mandated by Tenneco ie., CS1, CS2, or early production containment.</t>
  </si>
  <si>
    <t>Assure that parts meet standard (measured), before, during &amp; after change.</t>
  </si>
  <si>
    <t>19. Process parameter adjustments within normal operating limits.</t>
  </si>
  <si>
    <r>
      <rPr>
        <b/>
        <sz val="12"/>
        <color rgb="FFFF0000"/>
        <rFont val="Arial"/>
        <family val="2"/>
      </rPr>
      <t>*</t>
    </r>
    <r>
      <rPr>
        <b/>
        <sz val="12"/>
        <rFont val="Arial"/>
        <family val="2"/>
      </rPr>
      <t>Supplier Input Required.</t>
    </r>
  </si>
  <si>
    <t xml:space="preserve">TENNECO  Input </t>
  </si>
  <si>
    <t>Other part number</t>
  </si>
  <si>
    <r>
      <rPr>
        <b/>
        <sz val="10"/>
        <color rgb="FFFF0000"/>
        <rFont val="Arial"/>
        <family val="2"/>
      </rPr>
      <t xml:space="preserve"> *</t>
    </r>
    <r>
      <rPr>
        <sz val="10"/>
        <rFont val="Arial"/>
        <family val="2"/>
      </rPr>
      <t>Tenneco Part Number</t>
    </r>
  </si>
  <si>
    <r>
      <rPr>
        <b/>
        <sz val="10"/>
        <color rgb="FFFF0000"/>
        <rFont val="Arial"/>
        <family val="2"/>
      </rPr>
      <t>*</t>
    </r>
    <r>
      <rPr>
        <sz val="10"/>
        <rFont val="Arial"/>
        <family val="2"/>
      </rPr>
      <t>Part name/description</t>
    </r>
  </si>
  <si>
    <r>
      <t xml:space="preserve"> </t>
    </r>
    <r>
      <rPr>
        <b/>
        <sz val="10"/>
        <color rgb="FFFF0000"/>
        <rFont val="Arial"/>
        <family val="2"/>
      </rPr>
      <t>*</t>
    </r>
    <r>
      <rPr>
        <sz val="10"/>
        <rFont val="Arial"/>
        <family val="2"/>
      </rPr>
      <t>Tenneco plant</t>
    </r>
  </si>
  <si>
    <r>
      <rPr>
        <b/>
        <sz val="10"/>
        <color rgb="FFFF0000"/>
        <rFont val="Arial"/>
        <family val="2"/>
      </rPr>
      <t>*</t>
    </r>
    <r>
      <rPr>
        <sz val="10"/>
        <rFont val="Arial"/>
        <family val="2"/>
      </rPr>
      <t>Requested timing</t>
    </r>
  </si>
  <si>
    <t>End customer</t>
  </si>
  <si>
    <t>Customer approval needed?</t>
  </si>
  <si>
    <t>Proposed timing</t>
  </si>
  <si>
    <t>ppap required?</t>
  </si>
  <si>
    <t>PPAP Request in TITAN</t>
  </si>
  <si>
    <t>PPAP due date</t>
  </si>
  <si>
    <t>Supplier to fill out if moves in equipment or facility are being proposed. This should follow the process flow of the part.</t>
  </si>
  <si>
    <t xml:space="preserve">Pictures can be included of any change for clarification if needed.  </t>
  </si>
  <si>
    <t>CURRENT PROCESS</t>
  </si>
  <si>
    <t>PROPOSED  PROCESS</t>
  </si>
  <si>
    <t>Step</t>
  </si>
  <si>
    <t>Description</t>
  </si>
  <si>
    <t>Current Location</t>
  </si>
  <si>
    <t>Current Machine</t>
  </si>
  <si>
    <t xml:space="preserve">Machine Type </t>
  </si>
  <si>
    <t>Machine size</t>
  </si>
  <si>
    <t xml:space="preserve">Machine age </t>
  </si>
  <si>
    <t>Machine brand</t>
  </si>
  <si>
    <r>
      <t>Description</t>
    </r>
    <r>
      <rPr>
        <sz val="8"/>
        <rFont val="Arial"/>
        <family val="2"/>
      </rPr>
      <t xml:space="preserve"> (Highlight changes)</t>
    </r>
  </si>
  <si>
    <t>Proposed Location</t>
  </si>
  <si>
    <t>Proposed  Machine</t>
  </si>
  <si>
    <t>Machine Size</t>
  </si>
  <si>
    <t xml:space="preserve">Machine Age </t>
  </si>
  <si>
    <t xml:space="preserve">Pictures or attachments: </t>
  </si>
  <si>
    <r>
      <rPr>
        <b/>
        <sz val="12"/>
        <color rgb="FF1F4E79"/>
        <rFont val="Calibri"/>
        <family val="2"/>
      </rPr>
      <t xml:space="preserve">SUPPLIER DEVIATION REQUEST FORM
</t>
    </r>
    <r>
      <rPr>
        <b/>
        <sz val="10"/>
        <rFont val="Arial"/>
        <family val="2"/>
      </rPr>
      <t>To be completed by the supplier and sent to the Tenneco Commodity Buyer and the Quality Manager(s) of the affected Tenneco plant(s).
No shipments of affected parts / materials are allowed until Tenneco approval is received. All product shipped under approved deviation shall have deviation number attached to containers and annotated on shipping paperwork.</t>
    </r>
  </si>
  <si>
    <t>SUPPLIER INFORMATION</t>
  </si>
  <si>
    <t>TENNECO PLANT / PART INFORMATION</t>
  </si>
  <si>
    <t>Request Date:</t>
  </si>
  <si>
    <t>Tenneco Part Number:</t>
  </si>
  <si>
    <r>
      <rPr>
        <sz val="10"/>
        <rFont val="Arial"/>
        <family val="2"/>
      </rPr>
      <t>Supplier Name:</t>
    </r>
  </si>
  <si>
    <t>Part Revision Level:</t>
  </si>
  <si>
    <r>
      <t>Supplier Location</t>
    </r>
    <r>
      <rPr>
        <sz val="10"/>
        <rFont val="Arial"/>
        <family val="2"/>
      </rPr>
      <t>:</t>
    </r>
  </si>
  <si>
    <t>Customer/Program:</t>
  </si>
  <si>
    <r>
      <rPr>
        <sz val="10"/>
        <rFont val="Arial"/>
        <family val="2"/>
      </rPr>
      <t>Requester Name:</t>
    </r>
  </si>
  <si>
    <t>Tenneco Plants affected:</t>
  </si>
  <si>
    <t>Requester Title:</t>
  </si>
  <si>
    <t>Requester Phone #:</t>
  </si>
  <si>
    <t>Quantity Affected:</t>
  </si>
  <si>
    <r>
      <t>Requester Email</t>
    </r>
    <r>
      <rPr>
        <sz val="10"/>
        <rFont val="Arial"/>
        <family val="2"/>
      </rPr>
      <t>:</t>
    </r>
  </si>
  <si>
    <t>Or time frame requested:</t>
  </si>
  <si>
    <r>
      <rPr>
        <b/>
        <sz val="10"/>
        <rFont val="Arial"/>
        <family val="2"/>
      </rPr>
      <t>DEVIATION REQUEST INFORMATION</t>
    </r>
  </si>
  <si>
    <r>
      <rPr>
        <b/>
        <sz val="6.5"/>
        <rFont val="Arial"/>
        <family val="2"/>
      </rPr>
      <t xml:space="preserve">A: Supplier:  </t>
    </r>
    <r>
      <rPr>
        <b/>
        <u/>
        <sz val="6.5"/>
        <rFont val="Arial"/>
        <family val="2"/>
      </rPr>
      <t>Current Approved PPAP</t>
    </r>
    <r>
      <rPr>
        <b/>
        <sz val="6.5"/>
        <rFont val="Arial"/>
        <family val="2"/>
      </rPr>
      <t xml:space="preserve"> </t>
    </r>
    <r>
      <rPr>
        <sz val="6.5"/>
        <rFont val="Arial"/>
        <family val="2"/>
      </rPr>
      <t>Please describe the approved PPAP dimensions / spec / etc that requires a deviation (by picture, material, drawing or packaging etc):</t>
    </r>
  </si>
  <si>
    <r>
      <rPr>
        <b/>
        <sz val="6.5"/>
        <rFont val="Arial"/>
        <family val="2"/>
      </rPr>
      <t>B. Supplier</t>
    </r>
    <r>
      <rPr>
        <b/>
        <u/>
        <sz val="6.5"/>
        <rFont val="Arial"/>
        <family val="2"/>
      </rPr>
      <t>:  Description of deviation</t>
    </r>
    <r>
      <rPr>
        <b/>
        <sz val="6.5"/>
        <rFont val="Arial"/>
        <family val="2"/>
      </rPr>
      <t xml:space="preserve"> </t>
    </r>
    <r>
      <rPr>
        <sz val="6.5"/>
        <rFont val="Arial"/>
        <family val="2"/>
      </rPr>
      <t>Please describe the deviation requested by picture, drawing: (Dimension, material, function, surface, aspect, etc)</t>
    </r>
  </si>
  <si>
    <r>
      <rPr>
        <b/>
        <sz val="6.5"/>
        <rFont val="Arial"/>
        <family val="2"/>
      </rPr>
      <t>C. Supplier:</t>
    </r>
    <r>
      <rPr>
        <b/>
        <u/>
        <sz val="6.5"/>
        <rFont val="Arial"/>
        <family val="2"/>
      </rPr>
      <t xml:space="preserve"> Actions to correct issue/8D results of failure
</t>
    </r>
  </si>
  <si>
    <r>
      <rPr>
        <sz val="9"/>
        <rFont val="Times New Roman"/>
        <family val="1"/>
      </rPr>
      <t xml:space="preserve">For Tenneco Use Only Below
</t>
    </r>
    <r>
      <rPr>
        <b/>
        <sz val="6.5"/>
        <rFont val="Arial"/>
        <family val="2"/>
      </rPr>
      <t>Tenneco -</t>
    </r>
    <r>
      <rPr>
        <b/>
        <u/>
        <sz val="6.5"/>
        <rFont val="Arial"/>
        <family val="2"/>
      </rPr>
      <t> Evaluation of the risks</t>
    </r>
    <r>
      <rPr>
        <b/>
        <sz val="6.5"/>
        <rFont val="Arial"/>
        <family val="2"/>
      </rPr>
      <t xml:space="preserve"> (</t>
    </r>
    <r>
      <rPr>
        <sz val="6.5"/>
        <rFont val="Arial"/>
        <family val="2"/>
      </rPr>
      <t>including tests, simulation, analysis which have been performed to quantify the risks)</t>
    </r>
  </si>
  <si>
    <t xml:space="preserve">Tenneco Approved Deviation:                                      </t>
  </si>
  <si>
    <r>
      <rPr>
        <sz val="10"/>
        <rFont val="Arial"/>
        <family val="2"/>
      </rPr>
      <t>Tenneco Deviation Number:</t>
    </r>
  </si>
  <si>
    <r>
      <rPr>
        <sz val="10"/>
        <rFont val="Arial"/>
        <family val="2"/>
      </rPr>
      <t>Deviation Expiration Date:</t>
    </r>
  </si>
  <si>
    <t>Or Number of Pieces Allowed to Ship under Deviation:</t>
  </si>
  <si>
    <r>
      <rPr>
        <sz val="9"/>
        <rFont val="Calibri"/>
        <family val="2"/>
      </rPr>
      <t xml:space="preserve">Page </t>
    </r>
    <r>
      <rPr>
        <b/>
        <sz val="9"/>
        <rFont val="Calibri"/>
        <family val="2"/>
      </rPr>
      <t xml:space="preserve">1 </t>
    </r>
    <r>
      <rPr>
        <sz val="9"/>
        <rFont val="Calibri"/>
        <family val="2"/>
      </rPr>
      <t xml:space="preserve">of </t>
    </r>
    <r>
      <rPr>
        <b/>
        <sz val="9"/>
        <rFont val="Calibri"/>
        <family val="2"/>
      </rPr>
      <t>1</t>
    </r>
  </si>
  <si>
    <t>Process Change Action Register (Example) Some steps listed in OpenOne system</t>
  </si>
  <si>
    <t>Reason :</t>
  </si>
  <si>
    <t>PCN # for Supplier  XXXXX</t>
  </si>
  <si>
    <t>PM:</t>
  </si>
  <si>
    <t>Date:</t>
  </si>
  <si>
    <t>Issue #</t>
  </si>
  <si>
    <t>Status
(RYGC)</t>
  </si>
  <si>
    <t>Reference</t>
  </si>
  <si>
    <t>Issue</t>
  </si>
  <si>
    <t>Action</t>
  </si>
  <si>
    <t>Tenneco Plant</t>
  </si>
  <si>
    <t>Action Responsibility</t>
  </si>
  <si>
    <t>Functional Area</t>
  </si>
  <si>
    <t>Plan</t>
  </si>
  <si>
    <t>Updated Estimate</t>
  </si>
  <si>
    <t>Actual</t>
  </si>
  <si>
    <t>% Complete</t>
  </si>
  <si>
    <t xml:space="preserve">comments </t>
  </si>
  <si>
    <t>Standardized Q 1</t>
  </si>
  <si>
    <t>TBD</t>
  </si>
  <si>
    <t>6.1.4</t>
  </si>
  <si>
    <t xml:space="preserve">PCN approval </t>
  </si>
  <si>
    <t xml:space="preserve">Buyer to review PCN request for complete information, request for supplier on missing info. </t>
  </si>
  <si>
    <t>Buyer</t>
  </si>
  <si>
    <t>Standardized Q 2</t>
  </si>
  <si>
    <t>6.1.4
6.1.4 a</t>
  </si>
  <si>
    <t>PCN approval -Review and concensus</t>
  </si>
  <si>
    <t xml:space="preserve">Buyer to set up meeting with Plant quality manager, engineering/program team. Corp quality, and Supplier quality to review suppliers suggestions and gather feedback on the needed actions. ( Create action register with people responsible) Review the RAFA sheet for details. </t>
  </si>
  <si>
    <t>Standardized Q 3</t>
  </si>
  <si>
    <t>Bank build requirements outlined</t>
  </si>
  <si>
    <t xml:space="preserve">Plant to engage MP&amp;L team on determining bank build  quanity requirements, extra quality checks and data needed for bank build. Outline any additional resources and checks needed. </t>
  </si>
  <si>
    <t xml:space="preserve">Plant QM-MP&amp;L- </t>
  </si>
  <si>
    <t>Standardized Q 4</t>
  </si>
  <si>
    <t>6.1.6</t>
  </si>
  <si>
    <t>PCN approval -Plant input</t>
  </si>
  <si>
    <t xml:space="preserve">Plant to review and update the PCN and advise of needed actions. PPAP level or any special requirements. </t>
  </si>
  <si>
    <t>Plant QM-team (list name)</t>
  </si>
  <si>
    <t>Standardized Q 5</t>
  </si>
  <si>
    <t>PCN approval Eng input</t>
  </si>
  <si>
    <t xml:space="preserve">Engineering team to review if needed and give feedback on requirements. Give approval to Proceed. </t>
  </si>
  <si>
    <t>Customer ENG- Program  team</t>
  </si>
  <si>
    <t>Standardized Q 6</t>
  </si>
  <si>
    <t>6.1.10</t>
  </si>
  <si>
    <t>Customer approval process</t>
  </si>
  <si>
    <t>Plant to start customer approval notification - give feedback to team on timing or further requirements. (May affect Bank build requirements)</t>
  </si>
  <si>
    <t>Plant QM-team</t>
  </si>
  <si>
    <t>Standardized Q 7</t>
  </si>
  <si>
    <t xml:space="preserve">Plant to notify the Program teams, engineering teams and corporate quality of need for customer approval.  </t>
  </si>
  <si>
    <t>Standardized Q 8</t>
  </si>
  <si>
    <t>6.1.14</t>
  </si>
  <si>
    <t>Notify supplier/ Create request</t>
  </si>
  <si>
    <t xml:space="preserve">Notify supplier to proceed with plan. Must have plant and customer concensus to proceed. 
 If required -Issue level PPAP and communicate to supplier approved PCN form--PCN approval does not authorize shipment, PPAP approval does. </t>
  </si>
  <si>
    <t>Standardized Q 9</t>
  </si>
  <si>
    <t>6.1.13</t>
  </si>
  <si>
    <t>Verify Bank build is in place</t>
  </si>
  <si>
    <t>Confirm with supplier the bank build is in place to support timeline of expected change. (Check if addition resources are needed)</t>
  </si>
  <si>
    <t>Supplier/Buyer/SD</t>
  </si>
  <si>
    <t>Standardized Q 10</t>
  </si>
  <si>
    <t>6.1.4 a</t>
  </si>
  <si>
    <t>Record keeping update</t>
  </si>
  <si>
    <t xml:space="preserve">Upload approved PCN into database with updated information. ( include customer approval numbers if available at this time.) </t>
  </si>
  <si>
    <t>Standardized Q 11</t>
  </si>
  <si>
    <t>Resourcing</t>
  </si>
  <si>
    <t>Is this project for resourcing</t>
  </si>
  <si>
    <t xml:space="preserve">Review the resourcing procedure PO6-53 and complete activities. Include the checklist (TAB F) in project. </t>
  </si>
  <si>
    <t>Standardized Q 12</t>
  </si>
  <si>
    <t>6.1.18</t>
  </si>
  <si>
    <t>Complete PCN work plan</t>
  </si>
  <si>
    <t xml:space="preserve">Complete ppap or other outlined requirements. </t>
  </si>
  <si>
    <t>Supplier/ SD</t>
  </si>
  <si>
    <t>Standardized Q 13</t>
  </si>
  <si>
    <t>Engineering</t>
  </si>
  <si>
    <t>Standardized Q 14</t>
  </si>
  <si>
    <t>6.1.22</t>
  </si>
  <si>
    <t xml:space="preserve">Customer approval completed- </t>
  </si>
  <si>
    <t>Standardized Q 15</t>
  </si>
  <si>
    <t>6.1.25</t>
  </si>
  <si>
    <t xml:space="preserve">Final Approval </t>
  </si>
  <si>
    <t xml:space="preserve">Approve PPAP to allow shipment of changed parts. Or provide authorization to ship  if PPAP is not needed. </t>
  </si>
  <si>
    <t>Standardized Q 16</t>
  </si>
  <si>
    <t>6.1.27</t>
  </si>
  <si>
    <t>Shipments allowed</t>
  </si>
  <si>
    <t xml:space="preserve">New parts are allowed to be shipped -1st loads to be identified and notification given to plant quality. </t>
  </si>
  <si>
    <t>Supplier</t>
  </si>
  <si>
    <t>Tenneco Confidential</t>
  </si>
  <si>
    <t xml:space="preserve">Permanent to Temporary - talk with Barb, Joanne, currently covered under deviation process- which needs to be updated.. </t>
  </si>
  <si>
    <t>Update PCN template to match and Split the responsibility into RAFA groups</t>
  </si>
  <si>
    <t xml:space="preserve">Risk matches RAFA- add the RAFA to PCN action register for use. </t>
  </si>
  <si>
    <t>Add action register to PCN process - include template</t>
  </si>
  <si>
    <t>Swimlane updated matches RAFA</t>
  </si>
  <si>
    <t>Update procedure-approvals. Guide</t>
  </si>
  <si>
    <t>Process Change Notice</t>
  </si>
  <si>
    <t>History</t>
  </si>
  <si>
    <t>Revision date:</t>
  </si>
  <si>
    <t>Document Revision History :</t>
  </si>
  <si>
    <t>Revision Level</t>
  </si>
  <si>
    <t>DATE</t>
  </si>
  <si>
    <t>Change</t>
  </si>
  <si>
    <t>Author</t>
  </si>
  <si>
    <t>Version A</t>
  </si>
  <si>
    <t>Creation &amp; Initial Release</t>
  </si>
  <si>
    <t>Ryan Sperko</t>
  </si>
  <si>
    <t>Revision B</t>
  </si>
  <si>
    <t>Added required approvers to the procedure</t>
  </si>
  <si>
    <t>Revision C</t>
  </si>
  <si>
    <t>Revised the Format, added PCR and clearly defined the responsibility chart.</t>
  </si>
  <si>
    <t>Sunil Tickoo</t>
  </si>
  <si>
    <t>Revision D</t>
  </si>
  <si>
    <t>Added Tabs for additional details.  Changes to form to include tracking number.</t>
  </si>
  <si>
    <t>Sandy Carroll</t>
  </si>
  <si>
    <t>Revision E</t>
  </si>
  <si>
    <t>Ford SREA Number added</t>
  </si>
  <si>
    <t>Erika Riegel</t>
  </si>
  <si>
    <t>Revision F</t>
  </si>
  <si>
    <t>Removed text from introduction</t>
  </si>
  <si>
    <t>Revision G</t>
  </si>
  <si>
    <t>Updated to match the RAFA worksheet- action item attached. Added tabs and flow updates</t>
  </si>
  <si>
    <t>Revision H</t>
  </si>
  <si>
    <t>Added reminder to include Finance in supplier location moves.</t>
  </si>
  <si>
    <t>Michael Wind</t>
  </si>
  <si>
    <t>Revision I</t>
  </si>
  <si>
    <t>Nov 29 22</t>
  </si>
  <si>
    <t>Update to OpenOne add in tab for deviations so form is in one location remove risk and action item list to use (OpenOne system)</t>
  </si>
  <si>
    <t>Revision J</t>
  </si>
  <si>
    <t>Mar 3 23</t>
  </si>
  <si>
    <t>Updated Tenneco logo and minor formatting changes to forms and Guide to enable use by all Business Units across the whole Tenneco enterprise. Added some fields omitted from the previous version, i.e., 'Status of PCN' at the foot of form A.</t>
  </si>
  <si>
    <t>Alan Blades</t>
  </si>
  <si>
    <t>NA</t>
  </si>
  <si>
    <t>APPLYS</t>
  </si>
  <si>
    <t>Approved</t>
  </si>
  <si>
    <t>Rejected</t>
  </si>
  <si>
    <t>PPAP Level</t>
  </si>
  <si>
    <t>Under Process</t>
  </si>
  <si>
    <t>Level 1</t>
  </si>
  <si>
    <t>Level 2</t>
  </si>
  <si>
    <t>Level 3</t>
  </si>
  <si>
    <t>N/A</t>
  </si>
  <si>
    <t>Level 4</t>
  </si>
  <si>
    <t>Level 5</t>
  </si>
  <si>
    <t>Joint quality assurance planning  (Tier II, SQA, Tenneco Quality, including  Tenneco customer requirements)</t>
  </si>
  <si>
    <t>Achievement of  Tenneco PCR (Process Change Request)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</si>
</sst>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409]d\-mmm\-yyyy;@"/>
    <numFmt numFmtId="166" formatCode="[$-809]dd\ mmmm\ yyyy;@"/>
    <numFmt numFmtId="167" formatCode="[$-407]d/\ mmm/\ yy;@"/>
  </numFmts>
  <fonts count="72">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u/>
      <sz val="16"/>
      <name val="Arial"/>
      <family val="2"/>
    </font>
    <font>
      <b/>
      <sz val="9"/>
      <name val="Arial"/>
      <family val="2"/>
    </font>
    <font>
      <b/>
      <sz val="8"/>
      <name val="Arial"/>
      <family val="2"/>
    </font>
    <font>
      <b/>
      <u/>
      <sz val="10"/>
      <name val="Arial"/>
      <family val="2"/>
    </font>
    <font>
      <u/>
      <sz val="10"/>
      <color indexed="12"/>
      <name val="Arial"/>
      <family val="2"/>
    </font>
    <font>
      <sz val="9"/>
      <name val="Arial"/>
      <family val="2"/>
    </font>
    <font>
      <b/>
      <sz val="10"/>
      <color indexed="8"/>
      <name val="Arial"/>
      <family val="2"/>
    </font>
    <font>
      <sz val="10"/>
      <color indexed="8"/>
      <name val="Arial"/>
      <family val="2"/>
    </font>
    <font>
      <b/>
      <sz val="8"/>
      <color indexed="81"/>
      <name val="Tahoma"/>
      <family val="2"/>
    </font>
    <font>
      <b/>
      <sz val="20"/>
      <name val="Arial"/>
      <family val="2"/>
    </font>
    <font>
      <b/>
      <u/>
      <sz val="7"/>
      <name val="Arial"/>
      <family val="2"/>
    </font>
    <font>
      <b/>
      <sz val="7"/>
      <name val="Arial"/>
      <family val="2"/>
    </font>
    <font>
      <sz val="14"/>
      <name val="Arial"/>
      <family val="2"/>
    </font>
    <font>
      <sz val="10"/>
      <color indexed="9"/>
      <name val="Arial"/>
      <family val="2"/>
    </font>
    <font>
      <b/>
      <u/>
      <sz val="12"/>
      <name val="Arial"/>
      <family val="2"/>
    </font>
    <font>
      <b/>
      <sz val="14"/>
      <name val="Arial"/>
      <family val="2"/>
    </font>
    <font>
      <sz val="10"/>
      <color theme="1"/>
      <name val="Arial"/>
      <family val="2"/>
    </font>
    <font>
      <b/>
      <sz val="10"/>
      <color theme="1"/>
      <name val="Arial"/>
      <family val="2"/>
    </font>
    <font>
      <sz val="8"/>
      <color theme="1"/>
      <name val="Arial"/>
      <family val="2"/>
    </font>
    <font>
      <sz val="9"/>
      <color indexed="81"/>
      <name val="Tahoma"/>
      <family val="2"/>
    </font>
    <font>
      <sz val="10"/>
      <color rgb="FFFF0000"/>
      <name val="Arial"/>
      <family val="2"/>
    </font>
    <font>
      <strike/>
      <sz val="11"/>
      <color theme="1"/>
      <name val="Calibri"/>
      <family val="2"/>
      <scheme val="minor"/>
    </font>
    <font>
      <sz val="2"/>
      <color rgb="FFFF0000"/>
      <name val="Arial"/>
      <family val="2"/>
    </font>
    <font>
      <b/>
      <sz val="10"/>
      <color rgb="FFFF0000"/>
      <name val="Arial"/>
      <family val="2"/>
    </font>
    <font>
      <b/>
      <sz val="12"/>
      <name val="Arial"/>
      <family val="2"/>
    </font>
    <font>
      <b/>
      <i/>
      <sz val="10"/>
      <name val="Arial"/>
      <family val="2"/>
    </font>
    <font>
      <i/>
      <sz val="10"/>
      <name val="Arial"/>
      <family val="2"/>
    </font>
    <font>
      <sz val="12"/>
      <name val="宋体"/>
      <charset val="134"/>
    </font>
    <font>
      <sz val="10"/>
      <color theme="1"/>
      <name val="Arial Narrow"/>
      <family val="2"/>
    </font>
    <font>
      <b/>
      <sz val="24"/>
      <color theme="0"/>
      <name val="Arial Black"/>
      <family val="2"/>
    </font>
    <font>
      <b/>
      <sz val="16"/>
      <color theme="0"/>
      <name val="Arial Black"/>
      <family val="2"/>
    </font>
    <font>
      <sz val="28"/>
      <name val="Arial"/>
      <family val="2"/>
    </font>
    <font>
      <sz val="28"/>
      <color rgb="FF0070C0"/>
      <name val="Arial"/>
      <family val="2"/>
    </font>
    <font>
      <b/>
      <sz val="18"/>
      <color rgb="FF0070C0"/>
      <name val="Arial"/>
      <family val="2"/>
    </font>
    <font>
      <sz val="16"/>
      <name val="Arial"/>
      <family val="2"/>
    </font>
    <font>
      <b/>
      <sz val="14"/>
      <color theme="1"/>
      <name val="Arial"/>
      <family val="2"/>
    </font>
    <font>
      <b/>
      <sz val="10"/>
      <color theme="1"/>
      <name val="Arial Narrow"/>
      <family val="2"/>
    </font>
    <font>
      <b/>
      <sz val="16"/>
      <color theme="1"/>
      <name val="Arial Narrow"/>
      <family val="2"/>
    </font>
    <font>
      <b/>
      <sz val="10"/>
      <name val="Arial Narrow"/>
      <family val="2"/>
    </font>
    <font>
      <b/>
      <sz val="10"/>
      <color rgb="FF0070C0"/>
      <name val="Arial"/>
      <family val="2"/>
    </font>
    <font>
      <b/>
      <sz val="14"/>
      <color rgb="FF0070C0"/>
      <name val="Arial"/>
      <family val="2"/>
    </font>
    <font>
      <b/>
      <sz val="14"/>
      <color rgb="FF0070C0"/>
      <name val="Calibri"/>
      <family val="2"/>
      <scheme val="minor"/>
    </font>
    <font>
      <sz val="14"/>
      <color rgb="FF0070C0"/>
      <name val="Calibri"/>
      <family val="2"/>
      <scheme val="minor"/>
    </font>
    <font>
      <sz val="11"/>
      <color rgb="FF1F497D"/>
      <name val="Calibri"/>
      <family val="2"/>
      <scheme val="minor"/>
    </font>
    <font>
      <b/>
      <sz val="10"/>
      <color rgb="FF0070C0"/>
      <name val="Calibri"/>
      <family val="2"/>
      <scheme val="minor"/>
    </font>
    <font>
      <b/>
      <sz val="16"/>
      <color rgb="FF0070C0"/>
      <name val="Arial"/>
      <family val="2"/>
    </font>
    <font>
      <sz val="11"/>
      <color rgb="FF1F497D"/>
      <name val="Symbol"/>
      <family val="1"/>
      <charset val="2"/>
    </font>
    <font>
      <sz val="10"/>
      <color rgb="FF000000"/>
      <name val="Arial"/>
      <family val="2"/>
    </font>
    <font>
      <sz val="10"/>
      <color rgb="FF000000"/>
      <name val="Times New Roman"/>
      <family val="1"/>
    </font>
    <font>
      <sz val="9"/>
      <name val="Calibri"/>
      <family val="2"/>
    </font>
    <font>
      <b/>
      <sz val="9"/>
      <name val="Calibri"/>
      <family val="2"/>
    </font>
    <font>
      <sz val="9"/>
      <name val="Times New Roman"/>
      <family val="1"/>
    </font>
    <font>
      <b/>
      <sz val="6.5"/>
      <name val="Arial"/>
      <family val="2"/>
    </font>
    <font>
      <b/>
      <u/>
      <sz val="6.5"/>
      <name val="Arial"/>
      <family val="2"/>
    </font>
    <font>
      <sz val="6.5"/>
      <name val="Arial"/>
      <family val="2"/>
    </font>
    <font>
      <b/>
      <sz val="12"/>
      <color rgb="FF1F4E79"/>
      <name val="Calibri"/>
      <family val="2"/>
    </font>
    <font>
      <sz val="6.5"/>
      <name val="Times New Roman"/>
      <family val="2"/>
      <charset val="204"/>
    </font>
    <font>
      <b/>
      <sz val="10"/>
      <color rgb="FF000000"/>
      <name val="Times New Roman"/>
      <family val="2"/>
      <charset val="204"/>
    </font>
    <font>
      <sz val="10"/>
      <name val="Times New Roman"/>
      <family val="1"/>
      <charset val="204"/>
    </font>
    <font>
      <b/>
      <sz val="12"/>
      <color rgb="FFFF0000"/>
      <name val="Arial"/>
      <family val="2"/>
    </font>
    <font>
      <b/>
      <sz val="8"/>
      <color rgb="FFFF0000"/>
      <name val="Arial"/>
      <family val="2"/>
    </font>
    <font>
      <sz val="8"/>
      <color rgb="FFFF0000"/>
      <name val="Arial"/>
      <family val="2"/>
    </font>
    <font>
      <u/>
      <sz val="8"/>
      <color indexed="12"/>
      <name val="Arial"/>
      <family val="2"/>
    </font>
    <font>
      <b/>
      <u/>
      <sz val="14"/>
      <color indexed="12"/>
      <name val="Arial"/>
      <family val="2"/>
    </font>
    <font>
      <sz val="12"/>
      <name val="Wingdings"/>
      <charset val="2"/>
    </font>
    <font>
      <sz val="12"/>
      <color theme="1"/>
      <name val="Wingdings"/>
      <charset val="2"/>
    </font>
  </fonts>
  <fills count="2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
      <gradientFill degree="90">
        <stop position="0">
          <color theme="0"/>
        </stop>
        <stop position="1">
          <color theme="4"/>
        </stop>
      </gradientFill>
    </fill>
    <fill>
      <gradientFill degree="90">
        <stop position="0">
          <color theme="0"/>
        </stop>
        <stop position="1">
          <color rgb="FFFFFF00"/>
        </stop>
      </gradient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CE9D9"/>
      </patternFill>
    </fill>
    <fill>
      <patternFill patternType="solid">
        <fgColor rgb="FFC0C0C0"/>
      </patternFill>
    </fill>
  </fills>
  <borders count="7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bottom/>
      <diagonal/>
    </border>
    <border>
      <left/>
      <right style="dotted">
        <color auto="1"/>
      </right>
      <top/>
      <bottom/>
      <diagonal/>
    </border>
    <border>
      <left/>
      <right/>
      <top style="dotted">
        <color auto="1"/>
      </top>
      <bottom style="dotted">
        <color auto="1"/>
      </bottom>
      <diagonal/>
    </border>
  </borders>
  <cellStyleXfs count="8">
    <xf numFmtId="0" fontId="0" fillId="0" borderId="0"/>
    <xf numFmtId="0" fontId="10" fillId="0" borderId="0" applyNumberFormat="0" applyFill="0" applyBorder="0" applyAlignment="0" applyProtection="0">
      <alignment vertical="top"/>
      <protection locked="0"/>
    </xf>
    <xf numFmtId="0" fontId="2" fillId="0" borderId="0"/>
    <xf numFmtId="0" fontId="33" fillId="0" borderId="0">
      <alignment vertical="center"/>
    </xf>
    <xf numFmtId="0" fontId="1" fillId="0" borderId="0"/>
    <xf numFmtId="0" fontId="3" fillId="0" borderId="0" applyProtection="0"/>
    <xf numFmtId="0" fontId="53" fillId="0" borderId="0"/>
    <xf numFmtId="0" fontId="54" fillId="0" borderId="0"/>
  </cellStyleXfs>
  <cellXfs count="569">
    <xf numFmtId="0" fontId="0" fillId="0" borderId="0" xfId="0"/>
    <xf numFmtId="0" fontId="3" fillId="0" borderId="0" xfId="0" applyFont="1" applyProtection="1">
      <protection locked="0"/>
    </xf>
    <xf numFmtId="0" fontId="12" fillId="2" borderId="5" xfId="0" applyFont="1" applyFill="1" applyBorder="1" applyAlignment="1">
      <alignment horizontal="center" vertical="center" wrapText="1"/>
    </xf>
    <xf numFmtId="0" fontId="16" fillId="2" borderId="11" xfId="0" applyFont="1" applyFill="1" applyBorder="1" applyAlignment="1">
      <alignment horizontal="left" vertical="center"/>
    </xf>
    <xf numFmtId="0" fontId="0" fillId="0" borderId="0" xfId="0" applyAlignment="1">
      <alignment horizontal="center" vertical="center"/>
    </xf>
    <xf numFmtId="0" fontId="0" fillId="0" borderId="0" xfId="0" applyAlignment="1">
      <alignment vertical="center"/>
    </xf>
    <xf numFmtId="0" fontId="19" fillId="0" borderId="0" xfId="0" applyFont="1"/>
    <xf numFmtId="167" fontId="0" fillId="0" borderId="0" xfId="0" applyNumberFormat="1"/>
    <xf numFmtId="0" fontId="16" fillId="2" borderId="20" xfId="0" applyFont="1" applyFill="1" applyBorder="1" applyAlignment="1">
      <alignment horizontal="left" vertical="center"/>
    </xf>
    <xf numFmtId="0" fontId="17" fillId="2" borderId="20" xfId="0" applyFont="1" applyFill="1" applyBorder="1" applyAlignment="1">
      <alignment horizontal="left" vertical="center"/>
    </xf>
    <xf numFmtId="0" fontId="0" fillId="2" borderId="11" xfId="0" applyFill="1" applyBorder="1" applyAlignment="1">
      <alignment horizontal="left" vertical="center"/>
    </xf>
    <xf numFmtId="0" fontId="7" fillId="0" borderId="8" xfId="0" applyFont="1" applyBorder="1" applyAlignment="1">
      <alignment horizontal="left"/>
    </xf>
    <xf numFmtId="0" fontId="7" fillId="0" borderId="11" xfId="0" applyFont="1" applyBorder="1" applyAlignment="1">
      <alignment horizontal="left"/>
    </xf>
    <xf numFmtId="0" fontId="7" fillId="0" borderId="11" xfId="0" applyFont="1" applyBorder="1"/>
    <xf numFmtId="0" fontId="4" fillId="2" borderId="11" xfId="0" applyFont="1" applyFill="1" applyBorder="1" applyAlignment="1">
      <alignment wrapText="1"/>
    </xf>
    <xf numFmtId="0" fontId="4" fillId="2" borderId="11" xfId="0" applyFont="1" applyFill="1" applyBorder="1"/>
    <xf numFmtId="0" fontId="0" fillId="7" borderId="11" xfId="0" applyFill="1" applyBorder="1"/>
    <xf numFmtId="0" fontId="0" fillId="8" borderId="11" xfId="0" applyFill="1" applyBorder="1"/>
    <xf numFmtId="0" fontId="2" fillId="0" borderId="0" xfId="2"/>
    <xf numFmtId="0" fontId="22" fillId="0" borderId="0" xfId="0" applyFont="1" applyProtection="1">
      <protection locked="0"/>
    </xf>
    <xf numFmtId="0" fontId="23" fillId="0" borderId="0" xfId="0" applyFont="1" applyProtection="1">
      <protection locked="0"/>
    </xf>
    <xf numFmtId="0" fontId="23" fillId="2" borderId="11"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2" fillId="0" borderId="12" xfId="0" applyFont="1" applyBorder="1" applyAlignment="1">
      <alignment vertical="top" wrapText="1"/>
    </xf>
    <xf numFmtId="0" fontId="23" fillId="3" borderId="13" xfId="0" applyFont="1" applyFill="1" applyBorder="1" applyAlignment="1">
      <alignment horizontal="center" vertical="center" wrapText="1"/>
    </xf>
    <xf numFmtId="0" fontId="22" fillId="0" borderId="4" xfId="0" applyFont="1" applyBorder="1" applyAlignment="1">
      <alignment horizontal="left" vertical="top" wrapText="1"/>
    </xf>
    <xf numFmtId="0" fontId="22" fillId="0" borderId="4" xfId="0" applyFont="1" applyBorder="1" applyAlignment="1">
      <alignment vertical="top" wrapText="1"/>
    </xf>
    <xf numFmtId="0" fontId="23" fillId="4" borderId="14"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2" fillId="5" borderId="4" xfId="0" applyFont="1" applyFill="1" applyBorder="1" applyAlignment="1">
      <alignment vertical="top" wrapText="1"/>
    </xf>
    <xf numFmtId="0" fontId="22" fillId="0" borderId="7" xfId="0" applyFont="1" applyBorder="1" applyAlignment="1">
      <alignment vertical="top" wrapText="1"/>
    </xf>
    <xf numFmtId="0" fontId="22" fillId="5" borderId="7" xfId="0" applyFont="1" applyFill="1" applyBorder="1" applyAlignment="1">
      <alignment vertical="top" wrapText="1"/>
    </xf>
    <xf numFmtId="0" fontId="22" fillId="0" borderId="3" xfId="0" applyFont="1" applyBorder="1" applyAlignment="1">
      <alignment vertical="top" wrapText="1"/>
    </xf>
    <xf numFmtId="0" fontId="22" fillId="0" borderId="15" xfId="0" applyFont="1" applyBorder="1" applyAlignment="1">
      <alignment vertical="top" wrapText="1"/>
    </xf>
    <xf numFmtId="0" fontId="22" fillId="5" borderId="15" xfId="0" applyFont="1" applyFill="1" applyBorder="1" applyAlignment="1">
      <alignment vertical="top" wrapText="1"/>
    </xf>
    <xf numFmtId="0" fontId="22" fillId="5" borderId="12" xfId="0" applyFont="1" applyFill="1" applyBorder="1" applyAlignment="1">
      <alignment vertical="top" wrapText="1"/>
    </xf>
    <xf numFmtId="0" fontId="3" fillId="0" borderId="0" xfId="0" applyFont="1"/>
    <xf numFmtId="0" fontId="27" fillId="0" borderId="0" xfId="2" applyFont="1"/>
    <xf numFmtId="0" fontId="22" fillId="0" borderId="12" xfId="0" applyFont="1" applyBorder="1" applyAlignment="1">
      <alignment horizontal="left" vertical="top" wrapText="1"/>
    </xf>
    <xf numFmtId="49" fontId="28" fillId="0" borderId="0" xfId="0" applyNumberFormat="1" applyFont="1" applyProtection="1">
      <protection locked="0"/>
    </xf>
    <xf numFmtId="0" fontId="0" fillId="7" borderId="34" xfId="0" applyFill="1" applyBorder="1"/>
    <xf numFmtId="0" fontId="0" fillId="7" borderId="35" xfId="0" applyFill="1" applyBorder="1"/>
    <xf numFmtId="0" fontId="0" fillId="7" borderId="36" xfId="0" applyFill="1" applyBorder="1"/>
    <xf numFmtId="0" fontId="0" fillId="8" borderId="34" xfId="0" applyFill="1" applyBorder="1"/>
    <xf numFmtId="0" fontId="0" fillId="8" borderId="36" xfId="0" applyFill="1" applyBorder="1"/>
    <xf numFmtId="0" fontId="0" fillId="9" borderId="0" xfId="0" applyFill="1"/>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10" fillId="13" borderId="0" xfId="1" applyFill="1" applyBorder="1" applyAlignment="1" applyProtection="1">
      <protection locked="0"/>
    </xf>
    <xf numFmtId="0" fontId="3" fillId="12" borderId="1" xfId="0" applyFont="1" applyFill="1" applyBorder="1" applyProtection="1">
      <protection locked="0"/>
    </xf>
    <xf numFmtId="0" fontId="3" fillId="14" borderId="0" xfId="0" applyFont="1" applyFill="1"/>
    <xf numFmtId="167" fontId="8" fillId="0" borderId="8" xfId="0" applyNumberFormat="1" applyFont="1" applyBorder="1" applyAlignment="1">
      <alignment horizontal="center"/>
    </xf>
    <xf numFmtId="167" fontId="8" fillId="0" borderId="11" xfId="0" applyNumberFormat="1" applyFont="1" applyBorder="1" applyAlignment="1">
      <alignment horizontal="center"/>
    </xf>
    <xf numFmtId="167" fontId="8" fillId="0" borderId="11" xfId="0" applyNumberFormat="1" applyFont="1" applyBorder="1"/>
    <xf numFmtId="49" fontId="3" fillId="16" borderId="11" xfId="0" applyNumberFormat="1" applyFont="1" applyFill="1" applyBorder="1" applyAlignment="1" applyProtection="1">
      <alignment horizontal="center"/>
      <protection locked="0"/>
    </xf>
    <xf numFmtId="49" fontId="3" fillId="16" borderId="11" xfId="0" applyNumberFormat="1" applyFont="1" applyFill="1" applyBorder="1" applyProtection="1">
      <protection locked="0"/>
    </xf>
    <xf numFmtId="49" fontId="4" fillId="17" borderId="11" xfId="0" applyNumberFormat="1" applyFont="1" applyFill="1" applyBorder="1" applyAlignment="1" applyProtection="1">
      <alignment horizontal="center"/>
      <protection locked="0"/>
    </xf>
    <xf numFmtId="0" fontId="23" fillId="18" borderId="14" xfId="0" applyFont="1" applyFill="1" applyBorder="1" applyAlignment="1">
      <alignment horizontal="center" vertical="center" wrapText="1"/>
    </xf>
    <xf numFmtId="0" fontId="23" fillId="19" borderId="14" xfId="0" applyFont="1" applyFill="1" applyBorder="1" applyAlignment="1">
      <alignment horizontal="center" vertical="center" wrapText="1"/>
    </xf>
    <xf numFmtId="0" fontId="3" fillId="20" borderId="0" xfId="0" applyFont="1" applyFill="1"/>
    <xf numFmtId="0" fontId="0" fillId="20" borderId="0" xfId="0" applyFill="1"/>
    <xf numFmtId="0" fontId="0" fillId="14" borderId="0" xfId="0" applyFill="1"/>
    <xf numFmtId="0" fontId="34" fillId="0" borderId="27" xfId="4" applyFont="1" applyBorder="1" applyAlignment="1" applyProtection="1">
      <alignment horizontal="center"/>
      <protection locked="0"/>
    </xf>
    <xf numFmtId="0" fontId="34" fillId="0" borderId="28" xfId="4" applyFont="1" applyBorder="1" applyProtection="1">
      <protection locked="0"/>
    </xf>
    <xf numFmtId="0" fontId="35" fillId="21" borderId="28" xfId="5" applyFont="1" applyFill="1" applyBorder="1" applyAlignment="1" applyProtection="1">
      <alignment horizontal="left" vertical="center"/>
      <protection locked="0"/>
    </xf>
    <xf numFmtId="0" fontId="36" fillId="21" borderId="28" xfId="5" applyFont="1" applyFill="1" applyBorder="1" applyAlignment="1" applyProtection="1">
      <alignment horizontal="left" vertical="center"/>
      <protection locked="0"/>
    </xf>
    <xf numFmtId="0" fontId="35" fillId="21" borderId="29" xfId="5" applyFont="1" applyFill="1" applyBorder="1" applyAlignment="1" applyProtection="1">
      <alignment horizontal="left" vertical="center"/>
      <protection locked="0"/>
    </xf>
    <xf numFmtId="0" fontId="37" fillId="0" borderId="0" xfId="4" applyFont="1" applyAlignment="1" applyProtection="1">
      <alignment vertical="center"/>
      <protection locked="0"/>
    </xf>
    <xf numFmtId="0" fontId="34" fillId="0" borderId="0" xfId="4" applyFont="1" applyProtection="1">
      <protection locked="0"/>
    </xf>
    <xf numFmtId="0" fontId="38" fillId="0" borderId="0" xfId="4" applyFont="1" applyAlignment="1">
      <alignment vertical="center"/>
    </xf>
    <xf numFmtId="0" fontId="39" fillId="5" borderId="0" xfId="4" applyFont="1" applyFill="1" applyAlignment="1">
      <alignment horizontal="right" vertical="center"/>
    </xf>
    <xf numFmtId="0" fontId="39" fillId="0" borderId="0" xfId="4" applyFont="1" applyAlignment="1">
      <alignment vertical="center"/>
    </xf>
    <xf numFmtId="0" fontId="40" fillId="0" borderId="0" xfId="4" applyFont="1" applyAlignment="1">
      <alignment vertical="center"/>
    </xf>
    <xf numFmtId="0" fontId="37" fillId="0" borderId="0" xfId="4" applyFont="1" applyAlignment="1">
      <alignment vertical="center"/>
    </xf>
    <xf numFmtId="0" fontId="21" fillId="5" borderId="0" xfId="4" applyFont="1" applyFill="1" applyAlignment="1">
      <alignment horizontal="right" vertical="center"/>
    </xf>
    <xf numFmtId="164" fontId="41" fillId="0" borderId="0" xfId="4" applyNumberFormat="1" applyFont="1" applyAlignment="1">
      <alignment horizontal="left" vertical="center" wrapText="1"/>
    </xf>
    <xf numFmtId="0" fontId="42" fillId="11" borderId="20" xfId="5" applyFont="1" applyFill="1" applyBorder="1" applyAlignment="1" applyProtection="1">
      <alignment horizontal="center" vertical="center" wrapText="1"/>
      <protection locked="0"/>
    </xf>
    <xf numFmtId="0" fontId="43" fillId="11" borderId="20" xfId="5" applyFont="1" applyFill="1" applyBorder="1" applyAlignment="1" applyProtection="1">
      <alignment horizontal="center" vertical="center" wrapText="1"/>
      <protection locked="0"/>
    </xf>
    <xf numFmtId="0" fontId="42" fillId="22" borderId="20" xfId="5" applyFont="1" applyFill="1" applyBorder="1" applyAlignment="1" applyProtection="1">
      <alignment horizontal="center" vertical="center" wrapText="1"/>
      <protection locked="0"/>
    </xf>
    <xf numFmtId="0" fontId="44" fillId="11" borderId="20" xfId="5" applyFont="1" applyFill="1" applyBorder="1" applyAlignment="1" applyProtection="1">
      <alignment horizontal="center" vertical="center" wrapText="1"/>
      <protection locked="0"/>
    </xf>
    <xf numFmtId="0" fontId="3" fillId="0" borderId="0" xfId="4" applyFont="1" applyProtection="1">
      <protection locked="0"/>
    </xf>
    <xf numFmtId="0" fontId="45" fillId="0" borderId="11" xfId="4" applyFont="1" applyBorder="1" applyAlignment="1" applyProtection="1">
      <alignment horizontal="center" vertical="center" wrapText="1"/>
      <protection locked="0"/>
    </xf>
    <xf numFmtId="0" fontId="44" fillId="0" borderId="11" xfId="4" applyFont="1" applyBorder="1" applyAlignment="1" applyProtection="1">
      <alignment horizontal="center" vertical="center" wrapText="1"/>
      <protection locked="0"/>
    </xf>
    <xf numFmtId="0" fontId="46" fillId="0" borderId="11" xfId="4" applyFont="1" applyBorder="1" applyAlignment="1" applyProtection="1">
      <alignment horizontal="center" vertical="center" wrapText="1"/>
      <protection locked="0"/>
    </xf>
    <xf numFmtId="0" fontId="47" fillId="0" borderId="11" xfId="4" applyFont="1" applyBorder="1" applyAlignment="1" applyProtection="1">
      <alignment vertical="center" wrapText="1"/>
      <protection locked="0"/>
    </xf>
    <xf numFmtId="0" fontId="48" fillId="0" borderId="11" xfId="4" applyFont="1" applyBorder="1" applyAlignment="1">
      <alignment horizontal="left" vertical="center" wrapText="1"/>
    </xf>
    <xf numFmtId="0" fontId="1" fillId="0" borderId="11" xfId="4" applyBorder="1" applyAlignment="1">
      <alignment horizontal="center"/>
    </xf>
    <xf numFmtId="0" fontId="23" fillId="0" borderId="11" xfId="4" applyFont="1" applyBorder="1" applyAlignment="1" applyProtection="1">
      <alignment horizontal="center" vertical="center" wrapText="1"/>
      <protection locked="0"/>
    </xf>
    <xf numFmtId="164" fontId="45" fillId="0" borderId="11" xfId="4" applyNumberFormat="1" applyFont="1" applyBorder="1" applyAlignment="1" applyProtection="1">
      <alignment horizontal="center" vertical="center" wrapText="1"/>
      <protection locked="0"/>
    </xf>
    <xf numFmtId="9" fontId="45" fillId="0" borderId="11" xfId="4" applyNumberFormat="1" applyFont="1" applyBorder="1" applyAlignment="1" applyProtection="1">
      <alignment horizontal="center" vertical="center" wrapText="1"/>
      <protection locked="0"/>
    </xf>
    <xf numFmtId="0" fontId="3" fillId="0" borderId="11" xfId="4" applyFont="1" applyBorder="1" applyAlignment="1" applyProtection="1">
      <alignment vertical="center" wrapText="1"/>
      <protection locked="0"/>
    </xf>
    <xf numFmtId="0" fontId="22" fillId="0" borderId="11" xfId="4" applyFont="1" applyBorder="1" applyAlignment="1" applyProtection="1">
      <alignment horizontal="center" vertical="center" wrapText="1"/>
      <protection locked="0"/>
    </xf>
    <xf numFmtId="0" fontId="3" fillId="15" borderId="11" xfId="4" applyFont="1" applyFill="1" applyBorder="1" applyAlignment="1" applyProtection="1">
      <alignment vertical="center" wrapText="1"/>
      <protection locked="0"/>
    </xf>
    <xf numFmtId="0" fontId="48" fillId="0" borderId="11" xfId="4" applyFont="1" applyBorder="1" applyAlignment="1" applyProtection="1">
      <alignment vertical="center" wrapText="1"/>
      <protection locked="0"/>
    </xf>
    <xf numFmtId="0" fontId="3" fillId="15" borderId="8" xfId="4" applyFont="1" applyFill="1" applyBorder="1" applyAlignment="1" applyProtection="1">
      <alignment vertical="center" wrapText="1"/>
      <protection locked="0"/>
    </xf>
    <xf numFmtId="0" fontId="1" fillId="0" borderId="0" xfId="4" applyAlignment="1">
      <alignment horizontal="center"/>
    </xf>
    <xf numFmtId="0" fontId="49" fillId="0" borderId="0" xfId="4" applyFont="1"/>
    <xf numFmtId="0" fontId="50" fillId="0" borderId="11" xfId="4" applyFont="1" applyBorder="1" applyAlignment="1" applyProtection="1">
      <alignment vertical="center" wrapText="1"/>
      <protection locked="0"/>
    </xf>
    <xf numFmtId="0" fontId="45" fillId="0" borderId="11" xfId="4" applyFont="1" applyBorder="1" applyAlignment="1" applyProtection="1">
      <alignment vertical="center" wrapText="1"/>
      <protection locked="0"/>
    </xf>
    <xf numFmtId="0" fontId="50" fillId="0" borderId="11" xfId="4" applyFont="1" applyBorder="1" applyAlignment="1" applyProtection="1">
      <alignment horizontal="center" vertical="center" wrapText="1"/>
      <protection locked="0"/>
    </xf>
    <xf numFmtId="0" fontId="3" fillId="15" borderId="11" xfId="4" quotePrefix="1" applyFont="1" applyFill="1" applyBorder="1" applyAlignment="1" applyProtection="1">
      <alignment vertical="center" wrapText="1"/>
      <protection locked="0"/>
    </xf>
    <xf numFmtId="0" fontId="46" fillId="0" borderId="11" xfId="4" applyFont="1" applyBorder="1" applyAlignment="1" applyProtection="1">
      <alignment vertical="center" wrapText="1"/>
      <protection locked="0"/>
    </xf>
    <xf numFmtId="0" fontId="51" fillId="0" borderId="11" xfId="4" applyFont="1" applyBorder="1" applyAlignment="1" applyProtection="1">
      <alignment vertical="center" wrapText="1"/>
      <protection locked="0"/>
    </xf>
    <xf numFmtId="0" fontId="4" fillId="15" borderId="0" xfId="4" applyFont="1" applyFill="1" applyAlignment="1" applyProtection="1">
      <alignment horizontal="centerContinuous" vertical="center"/>
      <protection locked="0"/>
    </xf>
    <xf numFmtId="0" fontId="3" fillId="15" borderId="0" xfId="4" applyFont="1" applyFill="1" applyAlignment="1" applyProtection="1">
      <alignment horizontal="centerContinuous"/>
      <protection locked="0"/>
    </xf>
    <xf numFmtId="0" fontId="40" fillId="15" borderId="0" xfId="4" applyFont="1" applyFill="1" applyAlignment="1" applyProtection="1">
      <alignment horizontal="center"/>
      <protection locked="0"/>
    </xf>
    <xf numFmtId="0" fontId="4" fillId="0" borderId="0" xfId="4" applyFont="1" applyAlignment="1" applyProtection="1">
      <alignment vertical="center"/>
      <protection locked="0"/>
    </xf>
    <xf numFmtId="0" fontId="3" fillId="0" borderId="0" xfId="4" applyFont="1" applyAlignment="1" applyProtection="1">
      <alignment horizontal="left"/>
      <protection locked="0"/>
    </xf>
    <xf numFmtId="0" fontId="40" fillId="0" borderId="0" xfId="4" applyFont="1" applyAlignment="1" applyProtection="1">
      <alignment horizontal="left"/>
      <protection locked="0"/>
    </xf>
    <xf numFmtId="0" fontId="3" fillId="0" borderId="0" xfId="4" applyFont="1" applyAlignment="1" applyProtection="1">
      <alignment horizontal="centerContinuous"/>
      <protection locked="0"/>
    </xf>
    <xf numFmtId="0" fontId="52" fillId="0" borderId="0" xfId="4" applyFont="1" applyAlignment="1">
      <alignment horizontal="left" vertical="center" indent="5"/>
    </xf>
    <xf numFmtId="0" fontId="40" fillId="0" borderId="0" xfId="4" applyFont="1" applyAlignment="1" applyProtection="1">
      <alignment horizontal="center"/>
      <protection locked="0"/>
    </xf>
    <xf numFmtId="0" fontId="40" fillId="0" borderId="0" xfId="4" applyFont="1" applyProtection="1">
      <protection locked="0"/>
    </xf>
    <xf numFmtId="0" fontId="3" fillId="9" borderId="0" xfId="0" applyFont="1" applyFill="1"/>
    <xf numFmtId="0" fontId="3" fillId="13" borderId="11" xfId="0" applyFont="1" applyFill="1" applyBorder="1"/>
    <xf numFmtId="0" fontId="1" fillId="0" borderId="0" xfId="2" applyFont="1"/>
    <xf numFmtId="0" fontId="23" fillId="4" borderId="14" xfId="0" quotePrefix="1" applyFont="1" applyFill="1" applyBorder="1" applyAlignment="1">
      <alignment horizontal="center" vertical="center" wrapText="1"/>
    </xf>
    <xf numFmtId="0" fontId="23" fillId="4" borderId="42" xfId="0" applyFont="1" applyFill="1" applyBorder="1" applyAlignment="1">
      <alignment horizontal="center" vertical="center" wrapText="1"/>
    </xf>
    <xf numFmtId="0" fontId="23" fillId="4" borderId="42" xfId="0" quotePrefix="1" applyFont="1" applyFill="1" applyBorder="1" applyAlignment="1">
      <alignment horizontal="center" vertical="center" wrapText="1"/>
    </xf>
    <xf numFmtId="0" fontId="3" fillId="0" borderId="11" xfId="0" applyFont="1" applyBorder="1" applyProtection="1">
      <protection locked="0"/>
    </xf>
    <xf numFmtId="0" fontId="22" fillId="2" borderId="11" xfId="0" applyFont="1" applyFill="1" applyBorder="1" applyAlignment="1">
      <alignment horizontal="center" vertical="center" wrapText="1"/>
    </xf>
    <xf numFmtId="0" fontId="54" fillId="0" borderId="0" xfId="7" applyAlignment="1">
      <alignment horizontal="left" vertical="top"/>
    </xf>
    <xf numFmtId="0" fontId="10" fillId="13" borderId="0" xfId="1" applyFill="1" applyBorder="1" applyAlignment="1" applyProtection="1">
      <alignment horizontal="left"/>
      <protection locked="0"/>
    </xf>
    <xf numFmtId="0" fontId="54" fillId="9" borderId="0" xfId="7" applyFill="1" applyAlignment="1">
      <alignment horizontal="left" vertical="top" wrapText="1"/>
    </xf>
    <xf numFmtId="0" fontId="63" fillId="9" borderId="0" xfId="7" applyFont="1" applyFill="1" applyAlignment="1">
      <alignment vertical="top" wrapText="1"/>
    </xf>
    <xf numFmtId="0" fontId="54" fillId="9" borderId="0" xfId="7" applyFill="1" applyAlignment="1">
      <alignment vertical="top" wrapText="1"/>
    </xf>
    <xf numFmtId="0" fontId="54" fillId="9" borderId="0" xfId="7" applyFill="1" applyAlignment="1">
      <alignment horizontal="left" wrapText="1"/>
    </xf>
    <xf numFmtId="0" fontId="54" fillId="9" borderId="0" xfId="7" applyFill="1" applyAlignment="1">
      <alignment horizontal="left" vertical="center" wrapText="1"/>
    </xf>
    <xf numFmtId="0" fontId="17" fillId="2" borderId="20" xfId="0" applyFont="1" applyFill="1" applyBorder="1" applyAlignment="1">
      <alignment horizontal="center" vertical="center"/>
    </xf>
    <xf numFmtId="0" fontId="3" fillId="9" borderId="0" xfId="0" applyFont="1" applyFill="1" applyAlignment="1">
      <alignment horizontal="left"/>
    </xf>
    <xf numFmtId="0" fontId="0" fillId="9" borderId="0" xfId="0" applyFill="1" applyAlignment="1">
      <alignment horizontal="left"/>
    </xf>
    <xf numFmtId="14" fontId="8" fillId="2" borderId="11" xfId="0" applyNumberFormat="1" applyFont="1" applyFill="1" applyBorder="1" applyAlignment="1">
      <alignment horizontal="center" vertical="center"/>
    </xf>
    <xf numFmtId="0" fontId="54" fillId="9" borderId="44" xfId="7" applyFill="1" applyBorder="1" applyAlignment="1" applyProtection="1">
      <alignment horizontal="left" vertical="center" wrapText="1"/>
      <protection locked="0"/>
    </xf>
    <xf numFmtId="0" fontId="54" fillId="9" borderId="44" xfId="7" applyFill="1" applyBorder="1" applyAlignment="1" applyProtection="1">
      <alignment horizontal="left" wrapText="1"/>
      <protection locked="0"/>
    </xf>
    <xf numFmtId="0" fontId="3" fillId="9" borderId="44" xfId="7" applyFont="1" applyFill="1" applyBorder="1" applyAlignment="1">
      <alignment horizontal="left" vertical="top" wrapText="1"/>
    </xf>
    <xf numFmtId="0" fontId="3" fillId="9" borderId="56" xfId="7" applyFont="1" applyFill="1" applyBorder="1" applyAlignment="1">
      <alignment horizontal="left" vertical="top" wrapText="1"/>
    </xf>
    <xf numFmtId="0" fontId="54" fillId="9" borderId="56" xfId="7" applyFill="1" applyBorder="1" applyAlignment="1" applyProtection="1">
      <alignment horizontal="left" vertical="center" wrapText="1"/>
      <protection locked="0"/>
    </xf>
    <xf numFmtId="0" fontId="11" fillId="23" borderId="45" xfId="7" applyFont="1" applyFill="1" applyBorder="1" applyAlignment="1">
      <alignment vertical="top" wrapText="1"/>
    </xf>
    <xf numFmtId="0" fontId="57" fillId="23" borderId="46" xfId="7" applyFont="1" applyFill="1" applyBorder="1" applyAlignment="1" applyProtection="1">
      <alignment horizontal="left" vertical="top" wrapText="1"/>
      <protection locked="0"/>
    </xf>
    <xf numFmtId="0" fontId="54" fillId="9" borderId="0" xfId="7" applyFill="1" applyAlignment="1">
      <alignment horizontal="left" vertical="top"/>
    </xf>
    <xf numFmtId="0" fontId="0" fillId="8" borderId="35" xfId="0" applyFill="1" applyBorder="1"/>
    <xf numFmtId="0" fontId="3" fillId="8" borderId="11" xfId="0" applyFont="1" applyFill="1" applyBorder="1"/>
    <xf numFmtId="0" fontId="30" fillId="9" borderId="0" xfId="0" applyFont="1" applyFill="1" applyAlignment="1">
      <alignment horizontal="center"/>
    </xf>
    <xf numFmtId="0" fontId="30" fillId="0" borderId="0" xfId="0" applyFont="1" applyAlignment="1">
      <alignment horizontal="center"/>
    </xf>
    <xf numFmtId="0" fontId="4" fillId="9" borderId="2" xfId="0" applyFont="1" applyFill="1" applyBorder="1" applyProtection="1">
      <protection locked="0"/>
    </xf>
    <xf numFmtId="0" fontId="3" fillId="9" borderId="2" xfId="0" applyFont="1" applyFill="1" applyBorder="1" applyProtection="1">
      <protection locked="0"/>
    </xf>
    <xf numFmtId="0" fontId="4" fillId="9" borderId="1" xfId="0" applyFont="1" applyFill="1" applyBorder="1" applyProtection="1">
      <protection locked="0"/>
    </xf>
    <xf numFmtId="0" fontId="3" fillId="9" borderId="1" xfId="0" applyFont="1" applyFill="1" applyBorder="1" applyProtection="1">
      <protection locked="0"/>
    </xf>
    <xf numFmtId="0" fontId="4" fillId="9" borderId="19" xfId="0" applyFont="1" applyFill="1" applyBorder="1"/>
    <xf numFmtId="0" fontId="4" fillId="9" borderId="2" xfId="0" applyFont="1" applyFill="1" applyBorder="1" applyAlignment="1">
      <alignment horizontal="left"/>
    </xf>
    <xf numFmtId="0" fontId="3" fillId="9" borderId="17" xfId="0" applyFont="1" applyFill="1" applyBorder="1" applyProtection="1">
      <protection locked="0"/>
    </xf>
    <xf numFmtId="0" fontId="11" fillId="10" borderId="0" xfId="0" applyFont="1" applyFill="1" applyAlignment="1" applyProtection="1">
      <alignment horizontal="left" vertical="center" wrapText="1"/>
      <protection locked="0"/>
    </xf>
    <xf numFmtId="0" fontId="4" fillId="12" borderId="11" xfId="0" applyFont="1" applyFill="1" applyBorder="1" applyAlignment="1">
      <alignment horizontal="center"/>
    </xf>
    <xf numFmtId="0" fontId="5" fillId="12" borderId="3" xfId="0" applyFont="1" applyFill="1" applyBorder="1" applyAlignment="1" applyProtection="1">
      <alignment horizontal="center"/>
      <protection locked="0"/>
    </xf>
    <xf numFmtId="0" fontId="5" fillId="12" borderId="4" xfId="0" applyFont="1" applyFill="1" applyBorder="1" applyAlignment="1" applyProtection="1">
      <alignment horizontal="center"/>
      <protection locked="0"/>
    </xf>
    <xf numFmtId="0" fontId="3" fillId="12" borderId="5" xfId="0" applyFont="1" applyFill="1" applyBorder="1" applyProtection="1">
      <protection locked="0"/>
    </xf>
    <xf numFmtId="0" fontId="3" fillId="12" borderId="4" xfId="0" applyFont="1" applyFill="1" applyBorder="1" applyAlignment="1" applyProtection="1">
      <alignment horizontal="center"/>
      <protection locked="0"/>
    </xf>
    <xf numFmtId="0" fontId="5" fillId="12" borderId="7" xfId="0" applyFont="1" applyFill="1" applyBorder="1" applyAlignment="1" applyProtection="1">
      <alignment horizontal="center"/>
      <protection locked="0"/>
    </xf>
    <xf numFmtId="0" fontId="6" fillId="9" borderId="16" xfId="0" applyFont="1" applyFill="1" applyBorder="1"/>
    <xf numFmtId="0" fontId="6" fillId="9" borderId="19" xfId="0" applyFont="1" applyFill="1" applyBorder="1"/>
    <xf numFmtId="0" fontId="3" fillId="9" borderId="9" xfId="0" applyFont="1" applyFill="1" applyBorder="1" applyProtection="1">
      <protection locked="0"/>
    </xf>
    <xf numFmtId="0" fontId="3" fillId="9" borderId="10" xfId="0" applyFont="1" applyFill="1" applyBorder="1" applyProtection="1">
      <protection locked="0"/>
    </xf>
    <xf numFmtId="0" fontId="3" fillId="13" borderId="21" xfId="0" applyFont="1" applyFill="1" applyBorder="1" applyAlignment="1" applyProtection="1">
      <alignment horizontal="left" vertical="top" wrapText="1"/>
      <protection locked="0"/>
    </xf>
    <xf numFmtId="0" fontId="5" fillId="12" borderId="15" xfId="0" applyFont="1" applyFill="1" applyBorder="1" applyAlignment="1" applyProtection="1">
      <alignment horizontal="center"/>
      <protection locked="0"/>
    </xf>
    <xf numFmtId="49" fontId="3" fillId="11" borderId="11" xfId="0" applyNumberFormat="1" applyFont="1" applyFill="1" applyBorder="1" applyProtection="1">
      <protection locked="0"/>
    </xf>
    <xf numFmtId="0" fontId="3" fillId="9" borderId="0" xfId="0" applyFont="1" applyFill="1" applyProtection="1">
      <protection locked="0"/>
    </xf>
    <xf numFmtId="0" fontId="3" fillId="9" borderId="2" xfId="0" applyFont="1" applyFill="1" applyBorder="1"/>
    <xf numFmtId="0" fontId="9" fillId="9" borderId="0" xfId="0" applyFont="1" applyFill="1" applyAlignment="1" applyProtection="1">
      <alignment horizontal="center"/>
      <protection locked="0"/>
    </xf>
    <xf numFmtId="0" fontId="5" fillId="9" borderId="0" xfId="0" applyFont="1" applyFill="1" applyAlignment="1">
      <alignment vertical="center"/>
    </xf>
    <xf numFmtId="0" fontId="9" fillId="12" borderId="0" xfId="0" applyFont="1" applyFill="1" applyAlignment="1" applyProtection="1">
      <alignment horizontal="center"/>
      <protection locked="0"/>
    </xf>
    <xf numFmtId="0" fontId="3" fillId="12" borderId="0" xfId="0" applyFont="1" applyFill="1" applyAlignment="1" applyProtection="1">
      <alignment horizontal="left"/>
      <protection locked="0"/>
    </xf>
    <xf numFmtId="0" fontId="3" fillId="12" borderId="0" xfId="0" applyFont="1" applyFill="1" applyProtection="1">
      <protection locked="0"/>
    </xf>
    <xf numFmtId="0" fontId="3" fillId="13" borderId="0" xfId="0" applyFont="1" applyFill="1" applyProtection="1">
      <protection locked="0"/>
    </xf>
    <xf numFmtId="0" fontId="3" fillId="13" borderId="0" xfId="0" applyFont="1" applyFill="1" applyAlignment="1">
      <alignment horizontal="left"/>
    </xf>
    <xf numFmtId="0" fontId="3" fillId="13" borderId="0" xfId="0" applyFont="1" applyFill="1" applyAlignment="1" applyProtection="1">
      <alignment horizontal="left"/>
      <protection locked="0"/>
    </xf>
    <xf numFmtId="0" fontId="4" fillId="13" borderId="0" xfId="0" applyFont="1" applyFill="1" applyProtection="1">
      <protection locked="0"/>
    </xf>
    <xf numFmtId="0" fontId="3" fillId="13" borderId="0" xfId="0" applyFont="1" applyFill="1" applyAlignment="1" applyProtection="1">
      <alignment vertical="center" wrapText="1"/>
      <protection locked="0"/>
    </xf>
    <xf numFmtId="0" fontId="4" fillId="10" borderId="0" xfId="0" applyFont="1" applyFill="1" applyAlignment="1">
      <alignment horizontal="left"/>
    </xf>
    <xf numFmtId="0" fontId="8" fillId="10" borderId="0" xfId="0" applyFont="1" applyFill="1" applyAlignment="1">
      <alignment horizontal="left"/>
    </xf>
    <xf numFmtId="0" fontId="4" fillId="10" borderId="0" xfId="0" applyFont="1" applyFill="1" applyAlignment="1">
      <alignment vertical="center" wrapText="1"/>
    </xf>
    <xf numFmtId="0" fontId="3" fillId="10" borderId="0" xfId="0" applyFont="1" applyFill="1" applyAlignment="1">
      <alignment vertical="center"/>
    </xf>
    <xf numFmtId="0" fontId="4" fillId="12" borderId="0" xfId="0" applyFont="1" applyFill="1" applyAlignment="1" applyProtection="1">
      <alignment horizontal="center"/>
      <protection locked="0"/>
    </xf>
    <xf numFmtId="0" fontId="5" fillId="12" borderId="0" xfId="0" applyFont="1" applyFill="1" applyProtection="1">
      <protection locked="0"/>
    </xf>
    <xf numFmtId="0" fontId="3" fillId="12" borderId="0" xfId="0" applyFont="1" applyFill="1" applyAlignment="1" applyProtection="1">
      <alignment horizontal="left" vertical="center" wrapText="1"/>
      <protection locked="0"/>
    </xf>
    <xf numFmtId="0" fontId="3" fillId="12" borderId="0" xfId="0" applyFont="1" applyFill="1" applyAlignment="1" applyProtection="1">
      <alignment horizontal="center" vertical="center" wrapText="1"/>
      <protection locked="0"/>
    </xf>
    <xf numFmtId="0" fontId="4" fillId="12" borderId="0" xfId="0" applyFont="1" applyFill="1"/>
    <xf numFmtId="0" fontId="3" fillId="9" borderId="16" xfId="0" applyFont="1" applyFill="1" applyBorder="1" applyProtection="1">
      <protection locked="0"/>
    </xf>
    <xf numFmtId="0" fontId="4" fillId="9" borderId="16" xfId="0" applyFont="1" applyFill="1" applyBorder="1" applyProtection="1">
      <protection locked="0"/>
    </xf>
    <xf numFmtId="0" fontId="4" fillId="9" borderId="19" xfId="0" applyFont="1" applyFill="1" applyBorder="1" applyProtection="1">
      <protection locked="0"/>
    </xf>
    <xf numFmtId="0" fontId="3" fillId="10" borderId="0" xfId="0" applyFont="1" applyFill="1" applyAlignment="1" applyProtection="1">
      <alignment horizontal="center" vertical="center" wrapText="1"/>
      <protection locked="0"/>
    </xf>
    <xf numFmtId="0" fontId="4" fillId="10" borderId="0" xfId="0" applyFont="1" applyFill="1" applyAlignment="1">
      <alignment horizontal="center" vertical="center" wrapText="1"/>
    </xf>
    <xf numFmtId="0" fontId="3" fillId="9" borderId="10" xfId="0" applyFont="1" applyFill="1" applyBorder="1" applyAlignment="1" applyProtection="1">
      <alignment horizontal="center" vertical="center" wrapText="1"/>
      <protection locked="0"/>
    </xf>
    <xf numFmtId="0" fontId="4" fillId="9" borderId="10" xfId="0" applyFont="1" applyFill="1" applyBorder="1" applyAlignment="1">
      <alignment vertical="center"/>
    </xf>
    <xf numFmtId="0" fontId="3" fillId="9" borderId="10" xfId="0" applyFont="1" applyFill="1" applyBorder="1" applyAlignment="1" applyProtection="1">
      <alignment horizontal="left" vertical="center" wrapText="1"/>
      <protection locked="0"/>
    </xf>
    <xf numFmtId="0" fontId="3" fillId="10" borderId="0" xfId="0" applyFont="1" applyFill="1" applyAlignment="1">
      <alignment horizontal="center" vertical="center" wrapText="1"/>
    </xf>
    <xf numFmtId="0" fontId="4" fillId="10" borderId="0" xfId="0" applyFont="1" applyFill="1" applyAlignment="1" applyProtection="1">
      <alignment horizontal="left"/>
      <protection locked="0"/>
    </xf>
    <xf numFmtId="0" fontId="0" fillId="12" borderId="0" xfId="0" applyFill="1" applyAlignment="1">
      <alignment vertical="center" wrapText="1"/>
    </xf>
    <xf numFmtId="0" fontId="0" fillId="9" borderId="1" xfId="0" applyFill="1" applyBorder="1"/>
    <xf numFmtId="0" fontId="0" fillId="9" borderId="2" xfId="0" applyFill="1" applyBorder="1"/>
    <xf numFmtId="0" fontId="0" fillId="9" borderId="0" xfId="0" applyFill="1" applyAlignment="1">
      <alignment vertical="top"/>
    </xf>
    <xf numFmtId="0" fontId="31" fillId="9" borderId="0" xfId="0" applyFont="1" applyFill="1" applyAlignment="1">
      <alignment horizontal="left"/>
    </xf>
    <xf numFmtId="0" fontId="31" fillId="9" borderId="0" xfId="0" applyFont="1" applyFill="1"/>
    <xf numFmtId="0" fontId="4" fillId="9" borderId="0" xfId="0" applyFont="1" applyFill="1" applyAlignment="1">
      <alignment vertical="top"/>
    </xf>
    <xf numFmtId="0" fontId="0" fillId="9" borderId="0" xfId="0" applyFill="1" applyAlignment="1">
      <alignment vertical="top" wrapText="1"/>
    </xf>
    <xf numFmtId="0" fontId="0" fillId="9" borderId="16" xfId="0" applyFill="1" applyBorder="1"/>
    <xf numFmtId="0" fontId="0" fillId="9" borderId="18" xfId="0" applyFill="1" applyBorder="1"/>
    <xf numFmtId="0" fontId="0" fillId="9" borderId="19" xfId="0" applyFill="1" applyBorder="1"/>
    <xf numFmtId="0" fontId="4" fillId="9" borderId="1" xfId="0" applyFont="1" applyFill="1" applyBorder="1" applyAlignment="1">
      <alignment vertical="top"/>
    </xf>
    <xf numFmtId="0" fontId="0" fillId="9" borderId="0" xfId="0" applyFill="1" applyAlignment="1">
      <alignment horizontal="left" vertical="top" wrapText="1"/>
    </xf>
    <xf numFmtId="0" fontId="3" fillId="9" borderId="0" xfId="0" applyFont="1" applyFill="1" applyAlignment="1">
      <alignment horizontal="left" vertical="top" wrapText="1"/>
    </xf>
    <xf numFmtId="0" fontId="0" fillId="9" borderId="9" xfId="0" applyFill="1" applyBorder="1"/>
    <xf numFmtId="0" fontId="0" fillId="9" borderId="10" xfId="0" applyFill="1" applyBorder="1"/>
    <xf numFmtId="0" fontId="0" fillId="9" borderId="17" xfId="0" applyFill="1" applyBorder="1"/>
    <xf numFmtId="0" fontId="4" fillId="9" borderId="0" xfId="0" applyFont="1" applyFill="1" applyAlignment="1">
      <alignment horizontal="left"/>
    </xf>
    <xf numFmtId="0" fontId="0" fillId="9" borderId="0" xfId="0" applyFill="1" applyAlignment="1">
      <alignment wrapText="1"/>
    </xf>
    <xf numFmtId="0" fontId="4" fillId="9" borderId="18" xfId="0" applyFont="1" applyFill="1" applyBorder="1" applyAlignment="1">
      <alignment vertical="top"/>
    </xf>
    <xf numFmtId="0" fontId="0" fillId="9" borderId="18" xfId="0" applyFill="1" applyBorder="1" applyAlignment="1">
      <alignment vertical="top" wrapText="1"/>
    </xf>
    <xf numFmtId="0" fontId="3" fillId="9" borderId="10" xfId="0" applyFont="1" applyFill="1" applyBorder="1"/>
    <xf numFmtId="0" fontId="0" fillId="9" borderId="10" xfId="0" applyFill="1" applyBorder="1" applyAlignment="1">
      <alignment wrapText="1"/>
    </xf>
    <xf numFmtId="0" fontId="0" fillId="9" borderId="17" xfId="0" applyFill="1" applyBorder="1" applyAlignment="1">
      <alignment wrapText="1"/>
    </xf>
    <xf numFmtId="0" fontId="0" fillId="9" borderId="9" xfId="0" applyFill="1" applyBorder="1" applyAlignment="1">
      <alignment wrapText="1"/>
    </xf>
    <xf numFmtId="0" fontId="15" fillId="9" borderId="0" xfId="0" applyFont="1" applyFill="1" applyAlignment="1">
      <alignment horizontal="center" vertical="center"/>
    </xf>
    <xf numFmtId="0" fontId="21" fillId="9" borderId="0" xfId="0" applyFont="1" applyFill="1" applyAlignment="1">
      <alignment horizontal="left"/>
    </xf>
    <xf numFmtId="0" fontId="3" fillId="9" borderId="0" xfId="0" applyFont="1" applyFill="1" applyAlignment="1">
      <alignment wrapText="1"/>
    </xf>
    <xf numFmtId="0" fontId="3" fillId="7" borderId="11" xfId="0" applyFont="1" applyFill="1" applyBorder="1" applyProtection="1">
      <protection locked="0"/>
    </xf>
    <xf numFmtId="0" fontId="0" fillId="7" borderId="11" xfId="0" applyFill="1" applyBorder="1" applyProtection="1">
      <protection locked="0"/>
    </xf>
    <xf numFmtId="0" fontId="0" fillId="7" borderId="35" xfId="0" applyFill="1" applyBorder="1" applyProtection="1">
      <protection locked="0"/>
    </xf>
    <xf numFmtId="0" fontId="0" fillId="7" borderId="37" xfId="0" applyFill="1" applyBorder="1" applyProtection="1">
      <protection locked="0"/>
    </xf>
    <xf numFmtId="0" fontId="0" fillId="7" borderId="38" xfId="0" applyFill="1" applyBorder="1" applyProtection="1">
      <protection locked="0"/>
    </xf>
    <xf numFmtId="0" fontId="0" fillId="8" borderId="11" xfId="0" applyFill="1" applyBorder="1" applyProtection="1">
      <protection locked="0"/>
    </xf>
    <xf numFmtId="0" fontId="0" fillId="8" borderId="35" xfId="0" applyFill="1" applyBorder="1" applyProtection="1">
      <protection locked="0"/>
    </xf>
    <xf numFmtId="0" fontId="0" fillId="8" borderId="37" xfId="0" applyFill="1" applyBorder="1" applyProtection="1">
      <protection locked="0"/>
    </xf>
    <xf numFmtId="0" fontId="0" fillId="8" borderId="38" xfId="0" applyFill="1" applyBorder="1" applyProtection="1">
      <protection locked="0"/>
    </xf>
    <xf numFmtId="0" fontId="0" fillId="9" borderId="62" xfId="0" applyFill="1" applyBorder="1" applyProtection="1">
      <protection locked="0"/>
    </xf>
    <xf numFmtId="0" fontId="0" fillId="9" borderId="63" xfId="0" applyFill="1" applyBorder="1" applyProtection="1">
      <protection locked="0"/>
    </xf>
    <xf numFmtId="0" fontId="0" fillId="9" borderId="64" xfId="0" applyFill="1" applyBorder="1" applyProtection="1">
      <protection locked="0"/>
    </xf>
    <xf numFmtId="0" fontId="0" fillId="9" borderId="34" xfId="0" applyFill="1" applyBorder="1" applyProtection="1">
      <protection locked="0"/>
    </xf>
    <xf numFmtId="0" fontId="0" fillId="9" borderId="11" xfId="0" applyFill="1" applyBorder="1" applyProtection="1">
      <protection locked="0"/>
    </xf>
    <xf numFmtId="0" fontId="0" fillId="9" borderId="35" xfId="0" applyFill="1" applyBorder="1" applyProtection="1">
      <protection locked="0"/>
    </xf>
    <xf numFmtId="0" fontId="2" fillId="9" borderId="11" xfId="2" applyFill="1" applyBorder="1" applyProtection="1">
      <protection locked="0"/>
    </xf>
    <xf numFmtId="0" fontId="0" fillId="9" borderId="36" xfId="0" applyFill="1" applyBorder="1" applyProtection="1">
      <protection locked="0"/>
    </xf>
    <xf numFmtId="0" fontId="0" fillId="9" borderId="37" xfId="0" applyFill="1" applyBorder="1" applyProtection="1">
      <protection locked="0"/>
    </xf>
    <xf numFmtId="0" fontId="0" fillId="9" borderId="38" xfId="0" applyFill="1" applyBorder="1" applyProtection="1">
      <protection locked="0"/>
    </xf>
    <xf numFmtId="0" fontId="0" fillId="11" borderId="62" xfId="0" applyFill="1" applyBorder="1" applyProtection="1">
      <protection locked="0"/>
    </xf>
    <xf numFmtId="0" fontId="0" fillId="11" borderId="63" xfId="0" applyFill="1" applyBorder="1" applyProtection="1">
      <protection locked="0"/>
    </xf>
    <xf numFmtId="0" fontId="0" fillId="11" borderId="64" xfId="0" applyFill="1" applyBorder="1" applyProtection="1">
      <protection locked="0"/>
    </xf>
    <xf numFmtId="0" fontId="0" fillId="11" borderId="34" xfId="0" applyFill="1" applyBorder="1" applyProtection="1">
      <protection locked="0"/>
    </xf>
    <xf numFmtId="0" fontId="0" fillId="11" borderId="11" xfId="0" applyFill="1" applyBorder="1" applyProtection="1">
      <protection locked="0"/>
    </xf>
    <xf numFmtId="0" fontId="0" fillId="11" borderId="35" xfId="0" applyFill="1" applyBorder="1" applyProtection="1">
      <protection locked="0"/>
    </xf>
    <xf numFmtId="0" fontId="0" fillId="11" borderId="36" xfId="0" applyFill="1" applyBorder="1" applyProtection="1">
      <protection locked="0"/>
    </xf>
    <xf numFmtId="0" fontId="0" fillId="11" borderId="37" xfId="0" applyFill="1" applyBorder="1" applyProtection="1">
      <protection locked="0"/>
    </xf>
    <xf numFmtId="0" fontId="0" fillId="11" borderId="38" xfId="0" applyFill="1" applyBorder="1" applyProtection="1">
      <protection locked="0"/>
    </xf>
    <xf numFmtId="0" fontId="0" fillId="9" borderId="0" xfId="0" applyFill="1" applyProtection="1">
      <protection locked="0"/>
    </xf>
    <xf numFmtId="0" fontId="3" fillId="9" borderId="32" xfId="0" applyFont="1" applyFill="1" applyBorder="1" applyProtection="1">
      <protection locked="0"/>
    </xf>
    <xf numFmtId="0" fontId="3" fillId="9" borderId="40" xfId="0" applyFont="1" applyFill="1" applyBorder="1" applyProtection="1">
      <protection locked="0"/>
    </xf>
    <xf numFmtId="0" fontId="3" fillId="9" borderId="40" xfId="0" applyFont="1" applyFill="1" applyBorder="1" applyAlignment="1" applyProtection="1">
      <alignment horizontal="center"/>
      <protection locked="0"/>
    </xf>
    <xf numFmtId="0" fontId="3" fillId="9" borderId="33" xfId="0" applyFont="1" applyFill="1" applyBorder="1" applyAlignment="1" applyProtection="1">
      <alignment wrapText="1"/>
      <protection locked="0"/>
    </xf>
    <xf numFmtId="0" fontId="30" fillId="9" borderId="0" xfId="0" applyFont="1" applyFill="1" applyAlignment="1" applyProtection="1">
      <alignment horizontal="center"/>
      <protection locked="0"/>
    </xf>
    <xf numFmtId="0" fontId="3" fillId="11" borderId="40" xfId="0" applyFont="1" applyFill="1" applyBorder="1" applyProtection="1">
      <protection locked="0"/>
    </xf>
    <xf numFmtId="0" fontId="3" fillId="11" borderId="40" xfId="0" applyFont="1" applyFill="1" applyBorder="1" applyAlignment="1" applyProtection="1">
      <alignment wrapText="1"/>
      <protection locked="0"/>
    </xf>
    <xf numFmtId="0" fontId="3" fillId="12" borderId="6" xfId="0" applyFont="1" applyFill="1" applyBorder="1"/>
    <xf numFmtId="0" fontId="3" fillId="23" borderId="46" xfId="7" applyFont="1" applyFill="1" applyBorder="1" applyAlignment="1" applyProtection="1">
      <alignment horizontal="left" vertical="top" wrapText="1"/>
      <protection locked="0"/>
    </xf>
    <xf numFmtId="0" fontId="3" fillId="23" borderId="45" xfId="7" applyFont="1" applyFill="1" applyBorder="1" applyAlignment="1">
      <alignment vertical="top" wrapText="1"/>
    </xf>
    <xf numFmtId="0" fontId="27" fillId="0" borderId="0" xfId="2" applyFont="1" applyAlignment="1">
      <alignment wrapText="1"/>
    </xf>
    <xf numFmtId="0" fontId="2" fillId="0" borderId="0" xfId="2" applyAlignment="1">
      <alignment wrapText="1"/>
    </xf>
    <xf numFmtId="0" fontId="0" fillId="0" borderId="0" xfId="0" applyAlignment="1">
      <alignment wrapText="1"/>
    </xf>
    <xf numFmtId="0" fontId="3" fillId="9" borderId="0" xfId="0" applyFont="1" applyFill="1" applyAlignment="1">
      <alignment horizontal="left"/>
    </xf>
    <xf numFmtId="0" fontId="3" fillId="9" borderId="2" xfId="0" applyFont="1" applyFill="1" applyBorder="1" applyAlignment="1">
      <alignment horizontal="left"/>
    </xf>
    <xf numFmtId="0" fontId="31" fillId="9" borderId="0" xfId="0" applyFont="1" applyFill="1" applyAlignment="1">
      <alignment horizontal="left"/>
    </xf>
    <xf numFmtId="0" fontId="31" fillId="9" borderId="2" xfId="0" applyFont="1" applyFill="1" applyBorder="1" applyAlignment="1">
      <alignment horizontal="left"/>
    </xf>
    <xf numFmtId="0" fontId="4" fillId="9" borderId="16" xfId="0" applyFont="1" applyFill="1" applyBorder="1" applyAlignment="1">
      <alignment horizontal="left"/>
    </xf>
    <xf numFmtId="0" fontId="4" fillId="9" borderId="18" xfId="0" applyFont="1" applyFill="1" applyBorder="1" applyAlignment="1">
      <alignment horizontal="left"/>
    </xf>
    <xf numFmtId="0" fontId="4" fillId="9" borderId="19" xfId="0" applyFont="1" applyFill="1" applyBorder="1" applyAlignment="1">
      <alignment horizontal="left"/>
    </xf>
    <xf numFmtId="0" fontId="3" fillId="9" borderId="1" xfId="0" applyFont="1" applyFill="1" applyBorder="1" applyAlignment="1">
      <alignment horizontal="left" wrapText="1"/>
    </xf>
    <xf numFmtId="0" fontId="0" fillId="9" borderId="0" xfId="0" applyFill="1" applyAlignment="1">
      <alignment wrapText="1"/>
    </xf>
    <xf numFmtId="0" fontId="0" fillId="9" borderId="2" xfId="0" applyFill="1" applyBorder="1" applyAlignment="1">
      <alignment wrapText="1"/>
    </xf>
    <xf numFmtId="0" fontId="0" fillId="9" borderId="1" xfId="0" applyFill="1" applyBorder="1" applyAlignment="1">
      <alignment wrapText="1"/>
    </xf>
    <xf numFmtId="0" fontId="4" fillId="9" borderId="1" xfId="0" applyFont="1" applyFill="1" applyBorder="1" applyAlignment="1">
      <alignment horizontal="left"/>
    </xf>
    <xf numFmtId="0" fontId="4" fillId="9" borderId="0" xfId="0" applyFont="1" applyFill="1" applyAlignment="1">
      <alignment horizontal="left"/>
    </xf>
    <xf numFmtId="0" fontId="4" fillId="9" borderId="2" xfId="0" applyFont="1" applyFill="1" applyBorder="1" applyAlignment="1">
      <alignment horizontal="left"/>
    </xf>
    <xf numFmtId="0" fontId="3" fillId="9" borderId="0" xfId="0" applyFont="1" applyFill="1" applyAlignment="1">
      <alignment horizontal="left" vertical="top" wrapText="1"/>
    </xf>
    <xf numFmtId="0" fontId="0" fillId="9" borderId="0" xfId="0" applyFill="1" applyAlignment="1">
      <alignment horizontal="left" vertical="top" wrapText="1"/>
    </xf>
    <xf numFmtId="0" fontId="3" fillId="9" borderId="0" xfId="0" applyFont="1" applyFill="1" applyAlignment="1">
      <alignment horizontal="left" vertical="center" wrapText="1"/>
    </xf>
    <xf numFmtId="0" fontId="15" fillId="9" borderId="16"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19" xfId="0" applyFont="1" applyFill="1" applyBorder="1" applyAlignment="1">
      <alignment horizontal="center" vertical="center"/>
    </xf>
    <xf numFmtId="0" fontId="15" fillId="6" borderId="1" xfId="0" applyFont="1" applyFill="1" applyBorder="1" applyAlignment="1">
      <alignment horizontal="center" vertical="center"/>
    </xf>
    <xf numFmtId="0" fontId="15" fillId="6" borderId="0" xfId="0" applyFont="1" applyFill="1" applyAlignment="1">
      <alignment horizontal="center" vertical="center"/>
    </xf>
    <xf numFmtId="0" fontId="15" fillId="6" borderId="2"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9" xfId="0" applyFont="1" applyFill="1" applyBorder="1" applyAlignment="1">
      <alignment horizontal="center" vertical="center"/>
    </xf>
    <xf numFmtId="0" fontId="21" fillId="9" borderId="5" xfId="0" applyFont="1" applyFill="1" applyBorder="1" applyAlignment="1">
      <alignment horizontal="left"/>
    </xf>
    <xf numFmtId="0" fontId="21" fillId="9" borderId="21" xfId="0" applyFont="1" applyFill="1" applyBorder="1" applyAlignment="1">
      <alignment horizontal="left"/>
    </xf>
    <xf numFmtId="0" fontId="21" fillId="9" borderId="6" xfId="0" applyFont="1" applyFill="1" applyBorder="1" applyAlignment="1">
      <alignment horizontal="left"/>
    </xf>
    <xf numFmtId="0" fontId="16" fillId="2" borderId="20" xfId="0" applyFont="1" applyFill="1" applyBorder="1" applyAlignment="1">
      <alignment horizontal="center" vertical="center"/>
    </xf>
    <xf numFmtId="0" fontId="17" fillId="2" borderId="20" xfId="0" applyFont="1" applyFill="1" applyBorder="1" applyAlignment="1">
      <alignment horizontal="center" vertical="center"/>
    </xf>
    <xf numFmtId="166" fontId="17" fillId="2" borderId="20" xfId="0" applyNumberFormat="1" applyFont="1" applyFill="1" applyBorder="1" applyAlignment="1">
      <alignment horizontal="center" vertical="center"/>
    </xf>
    <xf numFmtId="0" fontId="3" fillId="9" borderId="0" xfId="0" applyFont="1" applyFill="1" applyAlignment="1">
      <alignment horizontal="left" wrapText="1"/>
    </xf>
    <xf numFmtId="0" fontId="21" fillId="9" borderId="5" xfId="0" applyFont="1" applyFill="1" applyBorder="1" applyAlignment="1">
      <alignment horizontal="right"/>
    </xf>
    <xf numFmtId="0" fontId="21" fillId="9" borderId="21" xfId="0" applyFont="1" applyFill="1" applyBorder="1" applyAlignment="1">
      <alignment horizontal="right"/>
    </xf>
    <xf numFmtId="0" fontId="69" fillId="9" borderId="21" xfId="1" applyFont="1" applyFill="1" applyBorder="1" applyAlignment="1" applyProtection="1">
      <alignment horizontal="left"/>
    </xf>
    <xf numFmtId="0" fontId="69" fillId="9" borderId="6" xfId="1" applyFont="1" applyFill="1" applyBorder="1" applyAlignment="1" applyProtection="1">
      <alignment horizontal="left"/>
    </xf>
    <xf numFmtId="0" fontId="3" fillId="9" borderId="9" xfId="0" applyFont="1" applyFill="1" applyBorder="1" applyAlignment="1">
      <alignment wrapText="1"/>
    </xf>
    <xf numFmtId="0" fontId="0" fillId="9" borderId="10" xfId="0" applyFill="1" applyBorder="1" applyAlignment="1">
      <alignment wrapText="1"/>
    </xf>
    <xf numFmtId="0" fontId="0" fillId="9" borderId="17" xfId="0" applyFill="1" applyBorder="1" applyAlignment="1">
      <alignment wrapText="1"/>
    </xf>
    <xf numFmtId="0" fontId="0" fillId="9" borderId="0" xfId="0" applyFill="1" applyAlignment="1">
      <alignment horizontal="left"/>
    </xf>
    <xf numFmtId="0" fontId="10" fillId="9" borderId="0" xfId="1" applyFill="1" applyAlignment="1" applyProtection="1">
      <alignment horizontal="left"/>
    </xf>
    <xf numFmtId="0" fontId="3" fillId="9" borderId="18" xfId="0" applyFont="1" applyFill="1" applyBorder="1" applyAlignment="1">
      <alignment horizontal="left" vertical="top" wrapText="1"/>
    </xf>
    <xf numFmtId="0" fontId="0" fillId="9" borderId="18" xfId="0" applyFill="1" applyBorder="1" applyAlignment="1">
      <alignment horizontal="left" vertical="top" wrapText="1"/>
    </xf>
    <xf numFmtId="0" fontId="3" fillId="9" borderId="0" xfId="0" applyFont="1" applyFill="1" applyAlignment="1">
      <alignment wrapText="1"/>
    </xf>
    <xf numFmtId="0" fontId="3" fillId="9" borderId="2" xfId="0" applyFont="1" applyFill="1" applyBorder="1" applyAlignment="1">
      <alignment wrapText="1"/>
    </xf>
    <xf numFmtId="0" fontId="0" fillId="9" borderId="9" xfId="0" applyFill="1" applyBorder="1" applyAlignment="1">
      <alignment wrapText="1"/>
    </xf>
    <xf numFmtId="0" fontId="20" fillId="9" borderId="1" xfId="0" applyFont="1" applyFill="1" applyBorder="1" applyAlignment="1">
      <alignment horizontal="center" wrapText="1"/>
    </xf>
    <xf numFmtId="0" fontId="20" fillId="9" borderId="0" xfId="0" applyFont="1" applyFill="1" applyAlignment="1">
      <alignment horizontal="center" wrapText="1"/>
    </xf>
    <xf numFmtId="0" fontId="0" fillId="9" borderId="0" xfId="0" applyFill="1" applyAlignment="1">
      <alignment vertical="top" wrapText="1"/>
    </xf>
    <xf numFmtId="0" fontId="4" fillId="9" borderId="0" xfId="0" applyFont="1" applyFill="1" applyAlignment="1">
      <alignment horizontal="right"/>
    </xf>
    <xf numFmtId="165" fontId="3" fillId="9" borderId="71" xfId="0" applyNumberFormat="1" applyFont="1" applyFill="1" applyBorder="1" applyAlignment="1" applyProtection="1">
      <alignment horizontal="center"/>
      <protection locked="0"/>
    </xf>
    <xf numFmtId="165" fontId="3" fillId="9" borderId="72" xfId="0" applyNumberFormat="1" applyFont="1" applyFill="1" applyBorder="1" applyAlignment="1" applyProtection="1">
      <alignment horizontal="center"/>
      <protection locked="0"/>
    </xf>
    <xf numFmtId="0" fontId="13" fillId="0" borderId="20" xfId="0" applyFont="1" applyBorder="1" applyAlignment="1">
      <alignment horizontal="center" vertical="top" wrapText="1"/>
    </xf>
    <xf numFmtId="0" fontId="13" fillId="0" borderId="30" xfId="0" applyFont="1" applyBorder="1" applyAlignment="1">
      <alignment vertical="top" wrapText="1"/>
    </xf>
    <xf numFmtId="0" fontId="13" fillId="0" borderId="8" xfId="0" applyFont="1" applyBorder="1" applyAlignment="1">
      <alignment vertical="top" wrapText="1"/>
    </xf>
    <xf numFmtId="0" fontId="13" fillId="5" borderId="25" xfId="0" applyFont="1" applyFill="1" applyBorder="1" applyAlignment="1">
      <alignment horizontal="center" vertical="top" wrapText="1"/>
    </xf>
    <xf numFmtId="0" fontId="13" fillId="5" borderId="23" xfId="0" applyFont="1" applyFill="1" applyBorder="1" applyAlignment="1">
      <alignment horizontal="center" vertical="top" wrapText="1"/>
    </xf>
    <xf numFmtId="0" fontId="13" fillId="5" borderId="24" xfId="0" applyFont="1" applyFill="1" applyBorder="1" applyAlignment="1">
      <alignment horizontal="center" vertical="top" wrapText="1"/>
    </xf>
    <xf numFmtId="0" fontId="13" fillId="0" borderId="22" xfId="0" applyFont="1" applyBorder="1" applyAlignment="1">
      <alignment horizontal="center" vertical="top" wrapText="1"/>
    </xf>
    <xf numFmtId="0" fontId="13" fillId="0" borderId="23" xfId="0" applyFont="1" applyBorder="1" applyAlignment="1">
      <alignment horizontal="center" vertical="top" wrapText="1"/>
    </xf>
    <xf numFmtId="0" fontId="13" fillId="0" borderId="41" xfId="0" applyFont="1" applyBorder="1" applyAlignment="1">
      <alignment horizontal="center" vertical="top" wrapText="1"/>
    </xf>
    <xf numFmtId="0" fontId="3" fillId="12" borderId="0" xfId="0" applyFont="1" applyFill="1" applyAlignment="1" applyProtection="1">
      <alignment horizontal="center" vertical="center" wrapText="1"/>
      <protection locked="0"/>
    </xf>
    <xf numFmtId="0" fontId="3" fillId="12" borderId="0" xfId="0" applyFont="1" applyFill="1" applyAlignment="1">
      <alignment horizontal="left" vertical="center" wrapText="1"/>
    </xf>
    <xf numFmtId="0" fontId="5" fillId="12" borderId="0" xfId="0" applyFont="1" applyFill="1" applyAlignment="1">
      <alignment horizontal="left" wrapText="1"/>
    </xf>
    <xf numFmtId="0" fontId="3" fillId="9" borderId="0" xfId="0" applyFont="1" applyFill="1" applyAlignment="1" applyProtection="1">
      <alignment horizontal="center" vertical="center" wrapText="1"/>
      <protection locked="0"/>
    </xf>
    <xf numFmtId="0" fontId="4" fillId="12" borderId="0" xfId="0" applyFont="1" applyFill="1" applyAlignment="1">
      <alignment horizontal="left" vertical="center" wrapText="1"/>
    </xf>
    <xf numFmtId="0" fontId="0" fillId="12" borderId="65" xfId="0" applyFill="1" applyBorder="1" applyAlignment="1" applyProtection="1">
      <alignment horizontal="left" vertical="center" wrapText="1"/>
      <protection locked="0"/>
    </xf>
    <xf numFmtId="0" fontId="0" fillId="12" borderId="66" xfId="0" applyFill="1" applyBorder="1" applyAlignment="1" applyProtection="1">
      <alignment horizontal="left" vertical="center" wrapText="1"/>
      <protection locked="0"/>
    </xf>
    <xf numFmtId="0" fontId="0" fillId="12" borderId="67" xfId="0" applyFill="1" applyBorder="1" applyAlignment="1" applyProtection="1">
      <alignment horizontal="left" vertical="center" wrapText="1"/>
      <protection locked="0"/>
    </xf>
    <xf numFmtId="0" fontId="0" fillId="12" borderId="68" xfId="0" applyFill="1" applyBorder="1" applyAlignment="1" applyProtection="1">
      <alignment horizontal="left" vertical="center" wrapText="1"/>
      <protection locked="0"/>
    </xf>
    <xf numFmtId="0" fontId="0" fillId="12" borderId="69" xfId="0" applyFill="1" applyBorder="1" applyAlignment="1" applyProtection="1">
      <alignment horizontal="left" vertical="center" wrapText="1"/>
      <protection locked="0"/>
    </xf>
    <xf numFmtId="0" fontId="0" fillId="12" borderId="70" xfId="0" applyFill="1" applyBorder="1" applyAlignment="1" applyProtection="1">
      <alignment horizontal="left" vertical="center" wrapText="1"/>
      <protection locked="0"/>
    </xf>
    <xf numFmtId="0" fontId="4" fillId="9" borderId="0" xfId="0" applyFont="1" applyFill="1" applyAlignment="1" applyProtection="1">
      <alignment horizontal="right"/>
      <protection locked="0"/>
    </xf>
    <xf numFmtId="0" fontId="3" fillId="9" borderId="71" xfId="0" applyFont="1" applyFill="1" applyBorder="1" applyAlignment="1" applyProtection="1">
      <alignment horizontal="left"/>
      <protection locked="0"/>
    </xf>
    <xf numFmtId="0" fontId="3" fillId="9" borderId="75" xfId="0" applyFont="1" applyFill="1" applyBorder="1" applyAlignment="1" applyProtection="1">
      <alignment horizontal="left"/>
      <protection locked="0"/>
    </xf>
    <xf numFmtId="0" fontId="3" fillId="9" borderId="72" xfId="0" applyFont="1" applyFill="1" applyBorder="1" applyAlignment="1" applyProtection="1">
      <alignment horizontal="left"/>
      <protection locked="0"/>
    </xf>
    <xf numFmtId="0" fontId="11" fillId="12" borderId="5" xfId="0" applyFont="1" applyFill="1" applyBorder="1" applyAlignment="1">
      <alignment horizontal="left"/>
    </xf>
    <xf numFmtId="0" fontId="11" fillId="12" borderId="6" xfId="0" applyFont="1" applyFill="1" applyBorder="1" applyAlignment="1">
      <alignment horizontal="left"/>
    </xf>
    <xf numFmtId="0" fontId="3" fillId="12" borderId="4" xfId="0" applyFont="1" applyFill="1" applyBorder="1" applyAlignment="1">
      <alignment horizontal="left"/>
    </xf>
    <xf numFmtId="0" fontId="3" fillId="12" borderId="4" xfId="0" applyFont="1" applyFill="1" applyBorder="1" applyAlignment="1" applyProtection="1">
      <alignment horizontal="center"/>
      <protection locked="0"/>
    </xf>
    <xf numFmtId="0" fontId="3" fillId="12" borderId="15" xfId="0" applyFont="1" applyFill="1" applyBorder="1" applyAlignment="1">
      <alignment horizontal="left"/>
    </xf>
    <xf numFmtId="0" fontId="3" fillId="12" borderId="15" xfId="0" applyFont="1" applyFill="1" applyBorder="1" applyAlignment="1" applyProtection="1">
      <alignment horizontal="center"/>
      <protection locked="0"/>
    </xf>
    <xf numFmtId="0" fontId="3" fillId="12" borderId="23" xfId="0" applyFont="1" applyFill="1" applyBorder="1" applyAlignment="1">
      <alignment horizontal="left"/>
    </xf>
    <xf numFmtId="0" fontId="3" fillId="12" borderId="26" xfId="0" applyFont="1" applyFill="1" applyBorder="1" applyAlignment="1">
      <alignment horizontal="left"/>
    </xf>
    <xf numFmtId="0" fontId="3" fillId="12" borderId="14" xfId="0" applyFont="1" applyFill="1" applyBorder="1" applyAlignment="1">
      <alignment horizontal="left"/>
    </xf>
    <xf numFmtId="0" fontId="3" fillId="12" borderId="23" xfId="0" applyFont="1" applyFill="1" applyBorder="1" applyAlignment="1" applyProtection="1">
      <alignment horizontal="center"/>
      <protection locked="0"/>
    </xf>
    <xf numFmtId="0" fontId="3" fillId="12" borderId="14" xfId="0" applyFont="1" applyFill="1" applyBorder="1" applyAlignment="1" applyProtection="1">
      <alignment horizontal="center"/>
      <protection locked="0"/>
    </xf>
    <xf numFmtId="0" fontId="3" fillId="12" borderId="5" xfId="0" applyFont="1" applyFill="1" applyBorder="1" applyAlignment="1">
      <alignment horizontal="left"/>
    </xf>
    <xf numFmtId="0" fontId="3" fillId="12" borderId="21" xfId="0" applyFont="1" applyFill="1" applyBorder="1" applyAlignment="1">
      <alignment horizontal="left"/>
    </xf>
    <xf numFmtId="0" fontId="3" fillId="12" borderId="22" xfId="0" applyFont="1" applyFill="1" applyBorder="1" applyAlignment="1">
      <alignment horizontal="left"/>
    </xf>
    <xf numFmtId="0" fontId="4" fillId="12" borderId="0" xfId="0" applyFont="1" applyFill="1" applyAlignment="1">
      <alignment horizontal="left"/>
    </xf>
    <xf numFmtId="0" fontId="4" fillId="12" borderId="11" xfId="0" applyFont="1" applyFill="1" applyBorder="1" applyAlignment="1">
      <alignment horizontal="center"/>
    </xf>
    <xf numFmtId="0" fontId="3" fillId="12" borderId="3" xfId="0" applyFont="1" applyFill="1" applyBorder="1" applyAlignment="1">
      <alignment horizontal="left"/>
    </xf>
    <xf numFmtId="0" fontId="3" fillId="12" borderId="25" xfId="0" applyFont="1" applyFill="1" applyBorder="1" applyAlignment="1">
      <alignment horizontal="left"/>
    </xf>
    <xf numFmtId="0" fontId="3" fillId="12" borderId="3" xfId="0" applyFont="1" applyFill="1" applyBorder="1" applyAlignment="1" applyProtection="1">
      <alignment horizontal="center"/>
      <protection locked="0"/>
    </xf>
    <xf numFmtId="0" fontId="3" fillId="12" borderId="41" xfId="0" applyFont="1" applyFill="1" applyBorder="1" applyAlignment="1">
      <alignment horizontal="left"/>
    </xf>
    <xf numFmtId="165" fontId="3" fillId="13" borderId="5" xfId="0" applyNumberFormat="1" applyFont="1" applyFill="1" applyBorder="1" applyAlignment="1" applyProtection="1">
      <alignment horizontal="center" vertical="center" wrapText="1"/>
      <protection locked="0"/>
    </xf>
    <xf numFmtId="165" fontId="3" fillId="13" borderId="6" xfId="0" applyNumberFormat="1" applyFont="1" applyFill="1" applyBorder="1" applyAlignment="1" applyProtection="1">
      <alignment horizontal="center" vertical="center" wrapText="1"/>
      <protection locked="0"/>
    </xf>
    <xf numFmtId="0" fontId="67" fillId="13" borderId="5" xfId="0" applyFont="1" applyFill="1" applyBorder="1" applyAlignment="1" applyProtection="1">
      <alignment horizontal="center" vertical="top" wrapText="1"/>
      <protection locked="0"/>
    </xf>
    <xf numFmtId="0" fontId="67" fillId="13" borderId="21" xfId="0" applyFont="1" applyFill="1" applyBorder="1" applyAlignment="1" applyProtection="1">
      <alignment horizontal="center" vertical="top" wrapText="1"/>
      <protection locked="0"/>
    </xf>
    <xf numFmtId="0" fontId="68" fillId="13" borderId="21" xfId="1" applyFont="1" applyFill="1" applyBorder="1" applyAlignment="1" applyProtection="1">
      <alignment horizontal="left" vertical="top" wrapText="1"/>
      <protection locked="0"/>
    </xf>
    <xf numFmtId="0" fontId="68" fillId="13" borderId="6" xfId="1" applyFont="1" applyFill="1" applyBorder="1" applyAlignment="1" applyProtection="1">
      <alignment horizontal="left" vertical="top" wrapText="1"/>
      <protection locked="0"/>
    </xf>
    <xf numFmtId="0" fontId="3" fillId="10" borderId="0" xfId="0" applyFont="1" applyFill="1" applyAlignment="1">
      <alignment horizontal="center" vertical="center" wrapText="1"/>
    </xf>
    <xf numFmtId="0" fontId="4" fillId="10" borderId="0" xfId="0" applyFont="1" applyFill="1" applyAlignment="1">
      <alignment horizontal="left" vertical="center" wrapText="1"/>
    </xf>
    <xf numFmtId="0" fontId="11" fillId="10" borderId="0" xfId="0" applyFont="1" applyFill="1" applyAlignment="1">
      <alignment horizontal="left" vertical="center" wrapText="1"/>
    </xf>
    <xf numFmtId="0" fontId="4" fillId="9" borderId="10" xfId="0" applyFont="1" applyFill="1" applyBorder="1" applyAlignment="1">
      <alignment horizontal="left" vertical="center" wrapText="1"/>
    </xf>
    <xf numFmtId="0" fontId="3" fillId="10" borderId="65" xfId="0" applyFont="1" applyFill="1" applyBorder="1" applyAlignment="1" applyProtection="1">
      <alignment horizontal="left" vertical="top" wrapText="1" shrinkToFit="1"/>
      <protection locked="0"/>
    </xf>
    <xf numFmtId="0" fontId="3" fillId="10" borderId="66" xfId="0" applyFont="1" applyFill="1" applyBorder="1" applyAlignment="1" applyProtection="1">
      <alignment horizontal="left" vertical="top" wrapText="1" shrinkToFit="1"/>
      <protection locked="0"/>
    </xf>
    <xf numFmtId="0" fontId="3" fillId="10" borderId="67" xfId="0" applyFont="1" applyFill="1" applyBorder="1" applyAlignment="1" applyProtection="1">
      <alignment horizontal="left" vertical="top" wrapText="1" shrinkToFit="1"/>
      <protection locked="0"/>
    </xf>
    <xf numFmtId="0" fontId="3" fillId="10" borderId="73" xfId="0" applyFont="1" applyFill="1" applyBorder="1" applyAlignment="1" applyProtection="1">
      <alignment horizontal="left" vertical="top" wrapText="1" shrinkToFit="1"/>
      <protection locked="0"/>
    </xf>
    <xf numFmtId="0" fontId="3" fillId="10" borderId="0" xfId="0" applyFont="1" applyFill="1" applyAlignment="1" applyProtection="1">
      <alignment horizontal="left" vertical="top" wrapText="1" shrinkToFit="1"/>
      <protection locked="0"/>
    </xf>
    <xf numFmtId="0" fontId="3" fillId="10" borderId="74" xfId="0" applyFont="1" applyFill="1" applyBorder="1" applyAlignment="1" applyProtection="1">
      <alignment horizontal="left" vertical="top" wrapText="1" shrinkToFit="1"/>
      <protection locked="0"/>
    </xf>
    <xf numFmtId="0" fontId="3" fillId="10" borderId="68" xfId="0" applyFont="1" applyFill="1" applyBorder="1" applyAlignment="1" applyProtection="1">
      <alignment horizontal="left" vertical="top" wrapText="1" shrinkToFit="1"/>
      <protection locked="0"/>
    </xf>
    <xf numFmtId="0" fontId="3" fillId="10" borderId="69" xfId="0" applyFont="1" applyFill="1" applyBorder="1" applyAlignment="1" applyProtection="1">
      <alignment horizontal="left" vertical="top" wrapText="1" shrinkToFit="1"/>
      <protection locked="0"/>
    </xf>
    <xf numFmtId="0" fontId="3" fillId="10" borderId="70" xfId="0" applyFont="1" applyFill="1" applyBorder="1" applyAlignment="1" applyProtection="1">
      <alignment horizontal="left" vertical="top" wrapText="1" shrinkToFit="1"/>
      <protection locked="0"/>
    </xf>
    <xf numFmtId="0" fontId="4" fillId="10" borderId="18" xfId="0" applyFont="1" applyFill="1" applyBorder="1" applyAlignment="1">
      <alignment horizontal="left"/>
    </xf>
    <xf numFmtId="0" fontId="4" fillId="13" borderId="16" xfId="0" applyFont="1" applyFill="1" applyBorder="1" applyAlignment="1">
      <alignment horizontal="left" vertical="center"/>
    </xf>
    <xf numFmtId="0" fontId="4" fillId="13" borderId="18" xfId="0" applyFont="1" applyFill="1" applyBorder="1" applyAlignment="1">
      <alignment horizontal="left" vertical="center"/>
    </xf>
    <xf numFmtId="0" fontId="0" fillId="13" borderId="18" xfId="0" applyFill="1" applyBorder="1" applyAlignment="1">
      <alignment horizontal="left" vertical="center"/>
    </xf>
    <xf numFmtId="0" fontId="0" fillId="13" borderId="19" xfId="0" applyFill="1" applyBorder="1" applyAlignment="1">
      <alignment horizontal="left" vertical="center"/>
    </xf>
    <xf numFmtId="0" fontId="4" fillId="13" borderId="6"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67" fillId="13" borderId="9" xfId="0" applyFont="1" applyFill="1" applyBorder="1" applyAlignment="1" applyProtection="1">
      <alignment horizontal="left" vertical="top" wrapText="1"/>
      <protection locked="0"/>
    </xf>
    <xf numFmtId="0" fontId="67" fillId="13" borderId="10" xfId="0" applyFont="1" applyFill="1" applyBorder="1" applyAlignment="1">
      <alignment horizontal="left" vertical="top" wrapText="1"/>
    </xf>
    <xf numFmtId="0" fontId="67" fillId="13" borderId="17" xfId="0" applyFont="1" applyFill="1" applyBorder="1" applyAlignment="1">
      <alignment horizontal="left" vertical="top" wrapText="1"/>
    </xf>
    <xf numFmtId="0" fontId="3" fillId="13" borderId="11" xfId="0" applyFont="1" applyFill="1" applyBorder="1" applyAlignment="1">
      <alignment horizontal="left"/>
    </xf>
    <xf numFmtId="49" fontId="3" fillId="13" borderId="11" xfId="0" applyNumberFormat="1" applyFont="1" applyFill="1" applyBorder="1" applyAlignment="1" applyProtection="1">
      <alignment horizontal="center"/>
      <protection locked="0"/>
    </xf>
    <xf numFmtId="0" fontId="4" fillId="13" borderId="16" xfId="0" applyFont="1" applyFill="1" applyBorder="1" applyAlignment="1">
      <alignment horizontal="left"/>
    </xf>
    <xf numFmtId="0" fontId="4" fillId="13" borderId="18" xfId="0" applyFont="1" applyFill="1" applyBorder="1" applyAlignment="1">
      <alignment horizontal="left"/>
    </xf>
    <xf numFmtId="0" fontId="4" fillId="13" borderId="19" xfId="0" applyFont="1" applyFill="1" applyBorder="1" applyAlignment="1">
      <alignment horizontal="left"/>
    </xf>
    <xf numFmtId="49" fontId="3" fillId="13" borderId="9" xfId="0" applyNumberFormat="1" applyFont="1" applyFill="1" applyBorder="1" applyAlignment="1" applyProtection="1">
      <alignment horizontal="left" vertical="top" wrapText="1"/>
      <protection locked="0"/>
    </xf>
    <xf numFmtId="49" fontId="3" fillId="13" borderId="10" xfId="0" applyNumberFormat="1" applyFont="1" applyFill="1" applyBorder="1" applyAlignment="1" applyProtection="1">
      <alignment horizontal="left" vertical="top" wrapText="1"/>
      <protection locked="0"/>
    </xf>
    <xf numFmtId="49" fontId="3" fillId="13" borderId="17" xfId="0" applyNumberFormat="1" applyFont="1" applyFill="1" applyBorder="1" applyAlignment="1" applyProtection="1">
      <alignment horizontal="left" vertical="top" wrapText="1"/>
      <protection locked="0"/>
    </xf>
    <xf numFmtId="0" fontId="4" fillId="13" borderId="10" xfId="0" applyFont="1" applyFill="1" applyBorder="1" applyAlignment="1">
      <alignment horizontal="center"/>
    </xf>
    <xf numFmtId="49" fontId="3" fillId="13" borderId="11" xfId="0" applyNumberFormat="1" applyFont="1" applyFill="1" applyBorder="1" applyAlignment="1" applyProtection="1">
      <alignment horizontal="left" vertical="center" wrapText="1"/>
      <protection locked="0"/>
    </xf>
    <xf numFmtId="0" fontId="4" fillId="13" borderId="0" xfId="0" applyFont="1" applyFill="1" applyAlignment="1">
      <alignment horizontal="left"/>
    </xf>
    <xf numFmtId="49" fontId="13" fillId="13" borderId="11" xfId="1" applyNumberFormat="1" applyFont="1" applyFill="1" applyBorder="1" applyAlignment="1" applyProtection="1">
      <alignment horizontal="left"/>
      <protection locked="0"/>
    </xf>
    <xf numFmtId="49" fontId="13" fillId="13" borderId="11" xfId="0" applyNumberFormat="1" applyFont="1" applyFill="1" applyBorder="1" applyAlignment="1" applyProtection="1">
      <alignment horizontal="left"/>
      <protection locked="0"/>
    </xf>
    <xf numFmtId="0" fontId="3" fillId="13" borderId="0" xfId="0" applyFont="1" applyFill="1" applyAlignment="1">
      <alignment horizontal="left"/>
    </xf>
    <xf numFmtId="0" fontId="10" fillId="13" borderId="0" xfId="1" applyFill="1" applyBorder="1" applyAlignment="1" applyProtection="1">
      <alignment horizontal="left"/>
      <protection locked="0"/>
    </xf>
    <xf numFmtId="0" fontId="3" fillId="13" borderId="0" xfId="0" applyFont="1" applyFill="1" applyAlignment="1" applyProtection="1">
      <alignment horizontal="left"/>
      <protection locked="0"/>
    </xf>
    <xf numFmtId="49" fontId="3" fillId="13" borderId="11" xfId="0" applyNumberFormat="1" applyFont="1" applyFill="1" applyBorder="1" applyAlignment="1" applyProtection="1">
      <alignment horizontal="left"/>
      <protection locked="0"/>
    </xf>
    <xf numFmtId="0" fontId="3" fillId="13" borderId="5" xfId="0" applyFont="1" applyFill="1" applyBorder="1" applyAlignment="1">
      <alignment horizontal="left"/>
    </xf>
    <xf numFmtId="0" fontId="3" fillId="13" borderId="6" xfId="0" applyFont="1" applyFill="1" applyBorder="1" applyAlignment="1">
      <alignment horizontal="left"/>
    </xf>
    <xf numFmtId="49" fontId="10" fillId="13" borderId="11" xfId="1" applyNumberFormat="1" applyFill="1" applyBorder="1" applyAlignment="1" applyProtection="1">
      <alignment horizontal="left"/>
      <protection locked="0"/>
    </xf>
    <xf numFmtId="0" fontId="3" fillId="13" borderId="5" xfId="0" applyFont="1" applyFill="1" applyBorder="1" applyAlignment="1">
      <alignment wrapText="1"/>
    </xf>
    <xf numFmtId="0" fontId="3" fillId="13" borderId="6" xfId="0" applyFont="1" applyFill="1" applyBorder="1" applyAlignment="1">
      <alignment wrapText="1"/>
    </xf>
    <xf numFmtId="49" fontId="3" fillId="13" borderId="8" xfId="0" applyNumberFormat="1" applyFont="1" applyFill="1" applyBorder="1" applyAlignment="1" applyProtection="1">
      <alignment horizontal="left"/>
      <protection locked="0"/>
    </xf>
    <xf numFmtId="49" fontId="10" fillId="13" borderId="5" xfId="1" applyNumberFormat="1" applyFill="1" applyBorder="1" applyAlignment="1" applyProtection="1">
      <alignment horizontal="center"/>
      <protection locked="0"/>
    </xf>
    <xf numFmtId="49" fontId="10" fillId="13" borderId="21" xfId="1" applyNumberFormat="1" applyFill="1" applyBorder="1" applyAlignment="1" applyProtection="1">
      <alignment horizontal="center"/>
      <protection locked="0"/>
    </xf>
    <xf numFmtId="49" fontId="10" fillId="13" borderId="6" xfId="1" applyNumberFormat="1" applyFill="1" applyBorder="1" applyAlignment="1" applyProtection="1">
      <alignment horizontal="center"/>
      <protection locked="0"/>
    </xf>
    <xf numFmtId="0" fontId="6" fillId="9" borderId="18" xfId="0" applyFont="1" applyFill="1" applyBorder="1" applyAlignment="1">
      <alignment horizontal="right"/>
    </xf>
    <xf numFmtId="0" fontId="3" fillId="12" borderId="39" xfId="0" applyFont="1" applyFill="1" applyBorder="1" applyAlignment="1" applyProtection="1">
      <alignment horizontal="left"/>
      <protection locked="0"/>
    </xf>
    <xf numFmtId="0" fontId="3" fillId="13" borderId="16" xfId="0" applyFont="1" applyFill="1" applyBorder="1" applyAlignment="1">
      <alignment horizontal="left" vertical="center" wrapText="1"/>
    </xf>
    <xf numFmtId="0" fontId="3" fillId="13" borderId="19"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3" borderId="2" xfId="0" applyFont="1" applyFill="1" applyBorder="1" applyAlignment="1">
      <alignment horizontal="left" vertical="center" wrapText="1"/>
    </xf>
    <xf numFmtId="0" fontId="3" fillId="13" borderId="9" xfId="0" applyFont="1" applyFill="1" applyBorder="1" applyAlignment="1">
      <alignment horizontal="left" vertical="center" wrapText="1"/>
    </xf>
    <xf numFmtId="0" fontId="3" fillId="13" borderId="17" xfId="0" applyFont="1" applyFill="1" applyBorder="1" applyAlignment="1">
      <alignment horizontal="left" vertical="center" wrapText="1"/>
    </xf>
    <xf numFmtId="49" fontId="3" fillId="13" borderId="3" xfId="0" applyNumberFormat="1" applyFont="1" applyFill="1" applyBorder="1" applyAlignment="1" applyProtection="1">
      <alignment horizontal="left"/>
      <protection locked="0"/>
    </xf>
    <xf numFmtId="49" fontId="3" fillId="13" borderId="4" xfId="0" applyNumberFormat="1" applyFont="1" applyFill="1" applyBorder="1" applyAlignment="1" applyProtection="1">
      <alignment horizontal="left"/>
      <protection locked="0"/>
    </xf>
    <xf numFmtId="0" fontId="3" fillId="13" borderId="10" xfId="0" applyFont="1" applyFill="1" applyBorder="1" applyAlignment="1" applyProtection="1">
      <alignment horizontal="left"/>
      <protection locked="0"/>
    </xf>
    <xf numFmtId="0" fontId="10" fillId="13" borderId="10" xfId="1" applyFill="1" applyBorder="1" applyAlignment="1" applyProtection="1">
      <alignment horizontal="left"/>
      <protection locked="0"/>
    </xf>
    <xf numFmtId="0" fontId="31" fillId="13" borderId="18" xfId="0" applyFont="1" applyFill="1" applyBorder="1" applyAlignment="1" applyProtection="1">
      <alignment horizontal="left"/>
      <protection locked="0"/>
    </xf>
    <xf numFmtId="0" fontId="21" fillId="9" borderId="27" xfId="0" applyFont="1" applyFill="1" applyBorder="1" applyAlignment="1" applyProtection="1">
      <alignment horizontal="center"/>
      <protection locked="0"/>
    </xf>
    <xf numFmtId="0" fontId="0" fillId="9" borderId="28" xfId="0" applyFill="1" applyBorder="1" applyAlignment="1">
      <alignment horizontal="center"/>
    </xf>
    <xf numFmtId="0" fontId="21" fillId="12" borderId="27" xfId="0" applyFont="1" applyFill="1" applyBorder="1" applyAlignment="1" applyProtection="1">
      <alignment horizontal="center"/>
      <protection locked="0"/>
    </xf>
    <xf numFmtId="0" fontId="0" fillId="0" borderId="28" xfId="0" applyBorder="1" applyAlignment="1">
      <alignment horizontal="center"/>
    </xf>
    <xf numFmtId="0" fontId="3" fillId="12" borderId="28" xfId="0" applyFont="1" applyFill="1" applyBorder="1" applyAlignment="1" applyProtection="1">
      <alignment horizontal="center" wrapText="1"/>
      <protection locked="0"/>
    </xf>
    <xf numFmtId="0" fontId="0" fillId="12" borderId="28" xfId="0" applyFill="1" applyBorder="1" applyAlignment="1">
      <alignment horizontal="center"/>
    </xf>
    <xf numFmtId="0" fontId="0" fillId="12" borderId="29" xfId="0" applyFill="1" applyBorder="1" applyAlignment="1">
      <alignment horizontal="center"/>
    </xf>
    <xf numFmtId="0" fontId="32" fillId="9" borderId="0" xfId="0" applyFont="1" applyFill="1" applyAlignment="1">
      <alignment wrapText="1"/>
    </xf>
    <xf numFmtId="0" fontId="3" fillId="12" borderId="28" xfId="0" applyFont="1" applyFill="1" applyBorder="1" applyAlignment="1" applyProtection="1">
      <alignment horizontal="left" wrapText="1"/>
      <protection locked="0"/>
    </xf>
    <xf numFmtId="0" fontId="0" fillId="0" borderId="28" xfId="0" applyBorder="1" applyAlignment="1">
      <alignment wrapText="1"/>
    </xf>
    <xf numFmtId="15" fontId="9" fillId="12" borderId="32" xfId="0" applyNumberFormat="1" applyFont="1" applyFill="1" applyBorder="1" applyAlignment="1" applyProtection="1">
      <alignment horizontal="center"/>
      <protection locked="0"/>
    </xf>
    <xf numFmtId="0" fontId="30" fillId="9" borderId="39" xfId="0" applyFont="1" applyFill="1" applyBorder="1" applyAlignment="1">
      <alignment horizontal="center"/>
    </xf>
    <xf numFmtId="0" fontId="30" fillId="11" borderId="32" xfId="0" applyFont="1" applyFill="1" applyBorder="1" applyAlignment="1">
      <alignment horizontal="center"/>
    </xf>
    <xf numFmtId="0" fontId="30" fillId="11" borderId="31" xfId="0" applyFont="1" applyFill="1" applyBorder="1" applyAlignment="1">
      <alignment horizontal="center"/>
    </xf>
    <xf numFmtId="0" fontId="30" fillId="11" borderId="33" xfId="0" applyFont="1" applyFill="1" applyBorder="1" applyAlignment="1">
      <alignment horizontal="center"/>
    </xf>
    <xf numFmtId="0" fontId="0" fillId="9" borderId="34" xfId="0" applyFill="1" applyBorder="1" applyAlignment="1" applyProtection="1">
      <alignment horizontal="center"/>
      <protection locked="0"/>
    </xf>
    <xf numFmtId="0" fontId="0" fillId="9" borderId="11" xfId="0" applyFill="1" applyBorder="1" applyAlignment="1" applyProtection="1">
      <alignment horizontal="center"/>
      <protection locked="0"/>
    </xf>
    <xf numFmtId="0" fontId="0" fillId="9" borderId="36" xfId="0" applyFill="1" applyBorder="1" applyAlignment="1" applyProtection="1">
      <alignment horizontal="center"/>
      <protection locked="0"/>
    </xf>
    <xf numFmtId="0" fontId="0" fillId="9" borderId="37" xfId="0" applyFill="1" applyBorder="1" applyAlignment="1" applyProtection="1">
      <alignment horizontal="center"/>
      <protection locked="0"/>
    </xf>
    <xf numFmtId="0" fontId="0" fillId="9" borderId="16" xfId="0" applyFill="1" applyBorder="1" applyAlignment="1" applyProtection="1">
      <alignment horizontal="center"/>
      <protection locked="0"/>
    </xf>
    <xf numFmtId="0" fontId="0" fillId="9" borderId="18" xfId="0" applyFill="1" applyBorder="1" applyAlignment="1" applyProtection="1">
      <alignment horizontal="center"/>
      <protection locked="0"/>
    </xf>
    <xf numFmtId="0" fontId="0" fillId="9" borderId="19" xfId="0" applyFill="1" applyBorder="1" applyAlignment="1" applyProtection="1">
      <alignment horizontal="center"/>
      <protection locked="0"/>
    </xf>
    <xf numFmtId="0" fontId="0" fillId="9" borderId="1" xfId="0" applyFill="1" applyBorder="1" applyAlignment="1" applyProtection="1">
      <alignment horizontal="center"/>
      <protection locked="0"/>
    </xf>
    <xf numFmtId="0" fontId="0" fillId="9" borderId="0" xfId="0" applyFill="1" applyAlignment="1" applyProtection="1">
      <alignment horizontal="center"/>
      <protection locked="0"/>
    </xf>
    <xf numFmtId="0" fontId="0" fillId="9" borderId="2" xfId="0" applyFill="1" applyBorder="1" applyAlignment="1" applyProtection="1">
      <alignment horizontal="center"/>
      <protection locked="0"/>
    </xf>
    <xf numFmtId="0" fontId="0" fillId="9" borderId="57" xfId="0" applyFill="1" applyBorder="1" applyAlignment="1" applyProtection="1">
      <alignment horizontal="center"/>
      <protection locked="0"/>
    </xf>
    <xf numFmtId="0" fontId="0" fillId="9" borderId="39" xfId="0" applyFill="1" applyBorder="1" applyAlignment="1" applyProtection="1">
      <alignment horizontal="center"/>
      <protection locked="0"/>
    </xf>
    <xf numFmtId="0" fontId="0" fillId="9" borderId="58" xfId="0" applyFill="1" applyBorder="1" applyAlignment="1" applyProtection="1">
      <alignment horizontal="center"/>
      <protection locked="0"/>
    </xf>
    <xf numFmtId="0" fontId="0" fillId="9" borderId="35" xfId="0" applyFill="1" applyBorder="1" applyAlignment="1" applyProtection="1">
      <alignment horizontal="center"/>
      <protection locked="0"/>
    </xf>
    <xf numFmtId="0" fontId="0" fillId="9" borderId="38" xfId="0" applyFill="1" applyBorder="1" applyAlignment="1" applyProtection="1">
      <alignment horizontal="center"/>
      <protection locked="0"/>
    </xf>
    <xf numFmtId="0" fontId="18" fillId="9" borderId="0" xfId="0" applyFont="1" applyFill="1" applyAlignment="1">
      <alignment horizontal="center"/>
    </xf>
    <xf numFmtId="0" fontId="4" fillId="7" borderId="32" xfId="0" applyFont="1" applyFill="1" applyBorder="1" applyAlignment="1">
      <alignment horizontal="center"/>
    </xf>
    <xf numFmtId="0" fontId="4" fillId="7" borderId="31" xfId="0" applyFont="1" applyFill="1" applyBorder="1" applyAlignment="1">
      <alignment horizontal="center"/>
    </xf>
    <xf numFmtId="0" fontId="4" fillId="7" borderId="33" xfId="0" applyFont="1" applyFill="1" applyBorder="1" applyAlignment="1">
      <alignment horizontal="center"/>
    </xf>
    <xf numFmtId="0" fontId="4" fillId="8" borderId="32" xfId="0" applyFont="1" applyFill="1" applyBorder="1" applyAlignment="1">
      <alignment horizontal="center"/>
    </xf>
    <xf numFmtId="0" fontId="4" fillId="8" borderId="31" xfId="0" applyFont="1" applyFill="1" applyBorder="1" applyAlignment="1">
      <alignment horizontal="center"/>
    </xf>
    <xf numFmtId="0" fontId="4" fillId="8" borderId="33" xfId="0" applyFont="1" applyFill="1" applyBorder="1" applyAlignment="1">
      <alignment horizontal="center"/>
    </xf>
    <xf numFmtId="0" fontId="3" fillId="9" borderId="34" xfId="0" applyFont="1" applyFill="1" applyBorder="1" applyAlignment="1" applyProtection="1">
      <alignment horizontal="center"/>
      <protection locked="0"/>
    </xf>
    <xf numFmtId="0" fontId="3" fillId="9" borderId="11" xfId="0" applyFont="1" applyFill="1" applyBorder="1" applyAlignment="1" applyProtection="1">
      <alignment horizontal="center"/>
      <protection locked="0"/>
    </xf>
    <xf numFmtId="0" fontId="4" fillId="9" borderId="59" xfId="0" applyFont="1" applyFill="1" applyBorder="1" applyAlignment="1">
      <alignment horizontal="left"/>
    </xf>
    <xf numFmtId="0" fontId="4" fillId="9" borderId="60" xfId="0" applyFont="1" applyFill="1" applyBorder="1" applyAlignment="1">
      <alignment horizontal="left"/>
    </xf>
    <xf numFmtId="0" fontId="4" fillId="9" borderId="61" xfId="0" applyFont="1" applyFill="1" applyBorder="1" applyAlignment="1">
      <alignment horizontal="left"/>
    </xf>
    <xf numFmtId="0" fontId="63" fillId="9" borderId="0" xfId="7" applyFont="1" applyFill="1" applyAlignment="1">
      <alignment horizontal="center" vertical="top" wrapText="1"/>
    </xf>
    <xf numFmtId="0" fontId="4" fillId="24" borderId="11" xfId="7" applyFont="1" applyFill="1" applyBorder="1" applyAlignment="1">
      <alignment horizontal="center" vertical="top" wrapText="1"/>
    </xf>
    <xf numFmtId="0" fontId="3" fillId="9" borderId="45" xfId="7" applyFont="1" applyFill="1" applyBorder="1" applyAlignment="1">
      <alignment horizontal="left" vertical="top" wrapText="1"/>
    </xf>
    <xf numFmtId="0" fontId="3" fillId="9" borderId="46" xfId="7" applyFont="1" applyFill="1" applyBorder="1" applyAlignment="1">
      <alignment horizontal="left" vertical="top" wrapText="1"/>
    </xf>
    <xf numFmtId="0" fontId="3" fillId="9" borderId="52" xfId="7" applyFont="1" applyFill="1" applyBorder="1" applyAlignment="1">
      <alignment horizontal="left" vertical="top" wrapText="1"/>
    </xf>
    <xf numFmtId="0" fontId="3" fillId="9" borderId="53" xfId="7" applyFont="1" applyFill="1" applyBorder="1" applyAlignment="1">
      <alignment horizontal="left" vertical="top" wrapText="1"/>
    </xf>
    <xf numFmtId="0" fontId="54" fillId="9" borderId="0" xfId="7" applyFill="1" applyAlignment="1">
      <alignment horizontal="left" vertical="top" wrapText="1"/>
    </xf>
    <xf numFmtId="0" fontId="58" fillId="9" borderId="48" xfId="7" applyFont="1" applyFill="1" applyBorder="1" applyAlignment="1">
      <alignment horizontal="left" vertical="top" wrapText="1"/>
    </xf>
    <xf numFmtId="0" fontId="54" fillId="9" borderId="54" xfId="7" applyFill="1" applyBorder="1" applyAlignment="1">
      <alignment horizontal="left" vertical="top" wrapText="1"/>
    </xf>
    <xf numFmtId="0" fontId="54" fillId="9" borderId="49" xfId="7" applyFill="1" applyBorder="1" applyAlignment="1">
      <alignment horizontal="left" vertical="top" wrapText="1"/>
    </xf>
    <xf numFmtId="0" fontId="64" fillId="23" borderId="48" xfId="7" applyFont="1" applyFill="1" applyBorder="1" applyAlignment="1">
      <alignment horizontal="left" vertical="top" wrapText="1"/>
    </xf>
    <xf numFmtId="0" fontId="54" fillId="23" borderId="54" xfId="7" applyFill="1" applyBorder="1" applyAlignment="1">
      <alignment horizontal="left" vertical="top" wrapText="1"/>
    </xf>
    <xf numFmtId="0" fontId="54" fillId="23" borderId="49" xfId="7" applyFill="1" applyBorder="1" applyAlignment="1">
      <alignment horizontal="left" vertical="top" wrapText="1"/>
    </xf>
    <xf numFmtId="0" fontId="3" fillId="23" borderId="45" xfId="7" applyFont="1" applyFill="1" applyBorder="1" applyAlignment="1">
      <alignment horizontal="left" vertical="top" wrapText="1"/>
    </xf>
    <xf numFmtId="0" fontId="3" fillId="23" borderId="43" xfId="7" applyFont="1" applyFill="1" applyBorder="1" applyAlignment="1">
      <alignment horizontal="left" vertical="top" wrapText="1"/>
    </xf>
    <xf numFmtId="0" fontId="3" fillId="23" borderId="46" xfId="7" applyFont="1" applyFill="1" applyBorder="1" applyAlignment="1">
      <alignment horizontal="left" vertical="top" wrapText="1"/>
    </xf>
    <xf numFmtId="0" fontId="3" fillId="23" borderId="43" xfId="7" applyFont="1" applyFill="1" applyBorder="1" applyAlignment="1" applyProtection="1">
      <alignment horizontal="left" vertical="top" wrapText="1"/>
      <protection locked="0"/>
    </xf>
    <xf numFmtId="0" fontId="3" fillId="23" borderId="46" xfId="7" applyFont="1" applyFill="1" applyBorder="1" applyAlignment="1" applyProtection="1">
      <alignment horizontal="left" vertical="top" wrapText="1"/>
      <protection locked="0"/>
    </xf>
    <xf numFmtId="0" fontId="60" fillId="9" borderId="52" xfId="7" applyFont="1" applyFill="1" applyBorder="1" applyAlignment="1" applyProtection="1">
      <alignment horizontal="left" vertical="top" wrapText="1"/>
      <protection locked="0"/>
    </xf>
    <xf numFmtId="0" fontId="60" fillId="9" borderId="47" xfId="7" applyFont="1" applyFill="1" applyBorder="1" applyAlignment="1" applyProtection="1">
      <alignment horizontal="left" vertical="top" wrapText="1"/>
      <protection locked="0"/>
    </xf>
    <xf numFmtId="0" fontId="60" fillId="9" borderId="53" xfId="7" applyFont="1" applyFill="1" applyBorder="1" applyAlignment="1" applyProtection="1">
      <alignment horizontal="left" vertical="top" wrapText="1"/>
      <protection locked="0"/>
    </xf>
    <xf numFmtId="0" fontId="58" fillId="9" borderId="52" xfId="7" applyFont="1" applyFill="1" applyBorder="1" applyAlignment="1" applyProtection="1">
      <alignment horizontal="center" vertical="top" wrapText="1"/>
      <protection locked="0"/>
    </xf>
    <xf numFmtId="0" fontId="58" fillId="9" borderId="47" xfId="7" applyFont="1" applyFill="1" applyBorder="1" applyAlignment="1" applyProtection="1">
      <alignment horizontal="center" vertical="top" wrapText="1"/>
      <protection locked="0"/>
    </xf>
    <xf numFmtId="0" fontId="58" fillId="9" borderId="53" xfId="7" applyFont="1" applyFill="1" applyBorder="1" applyAlignment="1" applyProtection="1">
      <alignment horizontal="center" vertical="top" wrapText="1"/>
      <protection locked="0"/>
    </xf>
    <xf numFmtId="0" fontId="3" fillId="9" borderId="48" xfId="7" applyFont="1" applyFill="1" applyBorder="1" applyAlignment="1">
      <alignment horizontal="left" vertical="top" wrapText="1"/>
    </xf>
    <xf numFmtId="0" fontId="3" fillId="9" borderId="49" xfId="7" applyFont="1" applyFill="1" applyBorder="1" applyAlignment="1">
      <alignment horizontal="left" vertical="top" wrapText="1"/>
    </xf>
    <xf numFmtId="0" fontId="3" fillId="9" borderId="50" xfId="7" applyFont="1" applyFill="1" applyBorder="1" applyAlignment="1">
      <alignment horizontal="left" vertical="top" wrapText="1"/>
    </xf>
    <xf numFmtId="0" fontId="3" fillId="9" borderId="51" xfId="7" applyFont="1" applyFill="1" applyBorder="1" applyAlignment="1">
      <alignment horizontal="left" vertical="top" wrapText="1"/>
    </xf>
    <xf numFmtId="0" fontId="54" fillId="9" borderId="55" xfId="7" applyFill="1" applyBorder="1" applyAlignment="1" applyProtection="1">
      <alignment horizontal="left" vertical="top" wrapText="1"/>
      <protection locked="0"/>
    </xf>
    <xf numFmtId="0" fontId="54" fillId="9" borderId="56" xfId="7" applyFill="1" applyBorder="1" applyAlignment="1" applyProtection="1">
      <alignment horizontal="left" vertical="top" wrapText="1"/>
      <protection locked="0"/>
    </xf>
    <xf numFmtId="0" fontId="64" fillId="23" borderId="52" xfId="7" applyFont="1" applyFill="1" applyBorder="1" applyAlignment="1">
      <alignment horizontal="left" vertical="top" wrapText="1"/>
    </xf>
    <xf numFmtId="0" fontId="64" fillId="23" borderId="47" xfId="7" applyFont="1" applyFill="1" applyBorder="1" applyAlignment="1">
      <alignment horizontal="left" vertical="top" wrapText="1"/>
    </xf>
    <xf numFmtId="0" fontId="64" fillId="23" borderId="53" xfId="7" applyFont="1" applyFill="1" applyBorder="1" applyAlignment="1">
      <alignment horizontal="left" vertical="top" wrapText="1"/>
    </xf>
    <xf numFmtId="0" fontId="54" fillId="9" borderId="45" xfId="7" applyFill="1" applyBorder="1" applyAlignment="1">
      <alignment horizontal="left" wrapText="1"/>
    </xf>
    <xf numFmtId="0" fontId="54" fillId="9" borderId="43" xfId="7" applyFill="1" applyBorder="1" applyAlignment="1">
      <alignment horizontal="left" wrapText="1"/>
    </xf>
    <xf numFmtId="0" fontId="54" fillId="9" borderId="46" xfId="7" applyFill="1" applyBorder="1" applyAlignment="1">
      <alignment horizontal="left" wrapText="1"/>
    </xf>
    <xf numFmtId="0" fontId="4" fillId="24" borderId="45" xfId="7" applyFont="1" applyFill="1" applyBorder="1" applyAlignment="1">
      <alignment horizontal="center" vertical="top" wrapText="1"/>
    </xf>
    <xf numFmtId="0" fontId="4" fillId="24" borderId="43" xfId="7" applyFont="1" applyFill="1" applyBorder="1" applyAlignment="1">
      <alignment horizontal="center" vertical="top" wrapText="1"/>
    </xf>
    <xf numFmtId="0" fontId="4" fillId="24" borderId="46" xfId="7" applyFont="1" applyFill="1" applyBorder="1" applyAlignment="1">
      <alignment horizontal="center" vertical="top" wrapText="1"/>
    </xf>
    <xf numFmtId="0" fontId="60" fillId="9" borderId="48" xfId="7" applyFont="1" applyFill="1" applyBorder="1" applyAlignment="1">
      <alignment horizontal="left" vertical="top" wrapText="1"/>
    </xf>
    <xf numFmtId="0" fontId="62" fillId="9" borderId="52" xfId="7" applyFont="1" applyFill="1" applyBorder="1" applyAlignment="1" applyProtection="1">
      <alignment horizontal="left" vertical="top" wrapText="1"/>
      <protection locked="0"/>
    </xf>
    <xf numFmtId="0" fontId="62" fillId="9" borderId="47" xfId="7" applyFont="1" applyFill="1" applyBorder="1" applyAlignment="1" applyProtection="1">
      <alignment horizontal="left" vertical="top" wrapText="1"/>
      <protection locked="0"/>
    </xf>
    <xf numFmtId="0" fontId="62" fillId="9" borderId="53" xfId="7" applyFont="1" applyFill="1" applyBorder="1" applyAlignment="1" applyProtection="1">
      <alignment horizontal="left" vertical="top" wrapText="1"/>
      <protection locked="0"/>
    </xf>
    <xf numFmtId="0" fontId="41" fillId="0" borderId="0" xfId="4" applyFont="1" applyAlignment="1">
      <alignment horizontal="left" vertical="center" wrapText="1"/>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3" fillId="0" borderId="5" xfId="0" applyFont="1" applyBorder="1" applyAlignment="1">
      <alignment wrapText="1"/>
    </xf>
    <xf numFmtId="0" fontId="3" fillId="0" borderId="21" xfId="0" applyFont="1" applyBorder="1" applyAlignment="1">
      <alignment wrapText="1"/>
    </xf>
    <xf numFmtId="0" fontId="3" fillId="0" borderId="6" xfId="0" applyFont="1" applyBorder="1" applyAlignment="1">
      <alignment wrapText="1"/>
    </xf>
    <xf numFmtId="0" fontId="0" fillId="0" borderId="21" xfId="0" applyBorder="1" applyAlignment="1">
      <alignment wrapText="1"/>
    </xf>
    <xf numFmtId="0" fontId="0" fillId="0" borderId="6" xfId="0" applyBorder="1" applyAlignment="1">
      <alignment wrapText="1"/>
    </xf>
    <xf numFmtId="0" fontId="3" fillId="0" borderId="1" xfId="0" applyFont="1" applyBorder="1" applyAlignment="1">
      <alignment wrapText="1"/>
    </xf>
    <xf numFmtId="0" fontId="0" fillId="0" borderId="2" xfId="0" applyBorder="1" applyAlignment="1">
      <alignment wrapText="1"/>
    </xf>
    <xf numFmtId="14" fontId="8" fillId="2" borderId="11" xfId="0" applyNumberFormat="1" applyFont="1" applyFill="1" applyBorder="1" applyAlignment="1">
      <alignment horizontal="center" vertical="center"/>
    </xf>
    <xf numFmtId="0" fontId="17" fillId="2" borderId="5"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0" borderId="11" xfId="0" applyFont="1" applyBorder="1" applyAlignment="1">
      <alignment horizontal="center" vertical="center"/>
    </xf>
    <xf numFmtId="0" fontId="16" fillId="2" borderId="5" xfId="0" applyFont="1" applyFill="1" applyBorder="1" applyAlignment="1">
      <alignment horizontal="left" vertical="center"/>
    </xf>
    <xf numFmtId="0" fontId="0" fillId="0" borderId="6" xfId="0" applyBorder="1" applyAlignment="1">
      <alignment horizontal="left" vertical="center"/>
    </xf>
    <xf numFmtId="0" fontId="5" fillId="0" borderId="11" xfId="0" applyFont="1" applyBorder="1" applyAlignment="1">
      <alignment vertical="center"/>
    </xf>
    <xf numFmtId="166" fontId="8" fillId="2" borderId="11" xfId="0" applyNumberFormat="1" applyFont="1" applyFill="1" applyBorder="1" applyAlignment="1">
      <alignment horizontal="center" vertical="center"/>
    </xf>
    <xf numFmtId="0" fontId="13" fillId="0" borderId="24" xfId="0" applyFont="1" applyBorder="1" applyAlignment="1">
      <alignment horizontal="center" vertical="top" wrapText="1"/>
    </xf>
    <xf numFmtId="0" fontId="0" fillId="9" borderId="0" xfId="0" applyFill="1" applyAlignment="1"/>
    <xf numFmtId="0" fontId="4" fillId="9" borderId="16" xfId="0" applyFont="1" applyFill="1" applyBorder="1" applyAlignment="1"/>
    <xf numFmtId="0" fontId="0" fillId="9" borderId="18" xfId="0" applyFill="1" applyBorder="1" applyAlignment="1"/>
    <xf numFmtId="0" fontId="3" fillId="9" borderId="2" xfId="0" applyFont="1" applyFill="1" applyBorder="1" applyAlignment="1"/>
    <xf numFmtId="0" fontId="4" fillId="9" borderId="1" xfId="0" applyFont="1" applyFill="1" applyBorder="1" applyAlignment="1"/>
    <xf numFmtId="15" fontId="3" fillId="9" borderId="28" xfId="0" applyNumberFormat="1" applyFont="1" applyFill="1" applyBorder="1" applyAlignment="1" applyProtection="1">
      <protection locked="0"/>
    </xf>
    <xf numFmtId="15" fontId="0" fillId="9" borderId="28" xfId="0" applyNumberFormat="1" applyFill="1" applyBorder="1" applyAlignment="1"/>
    <xf numFmtId="15" fontId="0" fillId="9" borderId="29" xfId="0" applyNumberFormat="1" applyFill="1" applyBorder="1" applyAlignment="1"/>
    <xf numFmtId="0" fontId="3" fillId="9" borderId="0" xfId="0" applyFont="1" applyFill="1" applyAlignment="1"/>
    <xf numFmtId="15" fontId="0" fillId="12" borderId="31" xfId="0" applyNumberFormat="1" applyFill="1" applyBorder="1" applyAlignment="1"/>
    <xf numFmtId="15" fontId="0" fillId="12" borderId="33" xfId="0" applyNumberFormat="1" applyFill="1" applyBorder="1" applyAlignment="1"/>
    <xf numFmtId="0" fontId="3" fillId="13" borderId="11" xfId="0" applyFont="1" applyFill="1" applyBorder="1" applyAlignment="1"/>
    <xf numFmtId="165" fontId="3" fillId="12" borderId="11" xfId="0" applyNumberFormat="1" applyFont="1" applyFill="1" applyBorder="1" applyAlignment="1" applyProtection="1">
      <protection locked="0"/>
    </xf>
    <xf numFmtId="15" fontId="3" fillId="12" borderId="11" xfId="0" applyNumberFormat="1" applyFont="1" applyFill="1" applyBorder="1" applyAlignment="1" applyProtection="1">
      <protection locked="0"/>
    </xf>
    <xf numFmtId="49" fontId="3" fillId="12" borderId="11" xfId="0" applyNumberFormat="1" applyFont="1" applyFill="1" applyBorder="1" applyAlignment="1" applyProtection="1">
      <protection locked="0"/>
    </xf>
    <xf numFmtId="0" fontId="18" fillId="5" borderId="5" xfId="0" applyFont="1" applyFill="1" applyBorder="1" applyAlignment="1"/>
    <xf numFmtId="0" fontId="0" fillId="0" borderId="21" xfId="0" applyBorder="1" applyAlignment="1"/>
    <xf numFmtId="0" fontId="0" fillId="0" borderId="6" xfId="0" applyBorder="1" applyAlignment="1"/>
    <xf numFmtId="0" fontId="0" fillId="0" borderId="16" xfId="0" applyBorder="1" applyAlignment="1"/>
    <xf numFmtId="0" fontId="0" fillId="0" borderId="18" xfId="0" applyBorder="1" applyAlignment="1"/>
    <xf numFmtId="0" fontId="0" fillId="0" borderId="19" xfId="0" applyBorder="1" applyAlignment="1"/>
    <xf numFmtId="0" fontId="4" fillId="2" borderId="5" xfId="0" applyFont="1" applyFill="1" applyBorder="1" applyAlignment="1"/>
    <xf numFmtId="0" fontId="0" fillId="2" borderId="21" xfId="0" applyFill="1" applyBorder="1" applyAlignment="1"/>
    <xf numFmtId="0" fontId="0" fillId="2" borderId="6" xfId="0" applyFill="1" applyBorder="1" applyAlignment="1"/>
    <xf numFmtId="0" fontId="4" fillId="2" borderId="21" xfId="0" applyFont="1" applyFill="1" applyBorder="1" applyAlignment="1"/>
    <xf numFmtId="0" fontId="4" fillId="2" borderId="6" xfId="0" applyFont="1" applyFill="1" applyBorder="1" applyAlignment="1"/>
    <xf numFmtId="0" fontId="8" fillId="0" borderId="9" xfId="0" applyFont="1" applyBorder="1" applyAlignment="1"/>
    <xf numFmtId="0" fontId="8" fillId="0" borderId="10" xfId="0" applyFont="1" applyBorder="1" applyAlignment="1"/>
    <xf numFmtId="0" fontId="8" fillId="0" borderId="17" xfId="0" applyFont="1" applyBorder="1" applyAlignment="1"/>
    <xf numFmtId="0" fontId="8" fillId="0" borderId="5" xfId="0" applyFont="1" applyBorder="1" applyAlignment="1"/>
    <xf numFmtId="0" fontId="8" fillId="0" borderId="21" xfId="0" applyFont="1" applyBorder="1" applyAlignment="1"/>
    <xf numFmtId="0" fontId="8" fillId="0" borderId="6" xfId="0" applyFont="1" applyBorder="1" applyAlignment="1"/>
  </cellXfs>
  <cellStyles count="8">
    <cellStyle name="Hyperlink" xfId="1" builtinId="8"/>
    <cellStyle name="Normal" xfId="0" builtinId="0"/>
    <cellStyle name="Normal 2" xfId="2" xr:uid="{00000000-0005-0000-0000-000002000000}"/>
    <cellStyle name="Normal 2 2" xfId="3" xr:uid="{00000000-0005-0000-0000-000003000000}"/>
    <cellStyle name="Normal 2 2 2" xfId="5" xr:uid="{00000000-0005-0000-0000-000004000000}"/>
    <cellStyle name="Normal 3" xfId="4" xr:uid="{00000000-0005-0000-0000-000005000000}"/>
    <cellStyle name="Normal 4" xfId="6" xr:uid="{00000000-0005-0000-0000-000006000000}"/>
    <cellStyle name="Normal 5" xfId="7" xr:uid="{DA69313B-5F4D-4C19-841B-2BCD37DE9F7C}"/>
  </cellStyles>
  <dxfs count="15">
    <dxf>
      <font>
        <b/>
        <i val="0"/>
      </font>
      <fill>
        <patternFill>
          <bgColor rgb="FF00B0F0"/>
        </patternFill>
      </fill>
    </dxf>
    <dxf>
      <font>
        <b/>
        <i val="0"/>
        <color theme="0"/>
      </font>
      <fill>
        <patternFill>
          <bgColor rgb="FFFF0000"/>
        </patternFill>
      </fill>
    </dxf>
    <dxf>
      <font>
        <b/>
        <i val="0"/>
        <color theme="1"/>
      </font>
      <fill>
        <patternFill>
          <bgColor rgb="FFFFFF00"/>
        </patternFill>
      </fill>
    </dxf>
    <dxf>
      <font>
        <b/>
        <i val="0"/>
        <color theme="1"/>
      </font>
      <fill>
        <patternFill>
          <bgColor rgb="FF92D050"/>
        </patternFill>
      </fill>
    </dxf>
    <dxf>
      <fill>
        <patternFill>
          <bgColor theme="0" tint="-0.14996795556505021"/>
        </patternFill>
      </fill>
    </dxf>
    <dxf>
      <font>
        <b/>
        <i val="0"/>
      </font>
      <fill>
        <patternFill>
          <bgColor rgb="FF00B0F0"/>
        </patternFill>
      </fill>
    </dxf>
    <dxf>
      <font>
        <b/>
        <i val="0"/>
        <color theme="0"/>
      </font>
      <fill>
        <patternFill>
          <bgColor rgb="FFFF0000"/>
        </patternFill>
      </fill>
    </dxf>
    <dxf>
      <font>
        <b/>
        <i val="0"/>
        <color theme="1"/>
      </font>
      <fill>
        <patternFill>
          <bgColor rgb="FFFFFF00"/>
        </patternFill>
      </fill>
    </dxf>
    <dxf>
      <font>
        <b/>
        <i val="0"/>
        <color theme="1"/>
      </font>
      <fill>
        <patternFill>
          <bgColor rgb="FF92D050"/>
        </patternFill>
      </fill>
    </dxf>
    <dxf>
      <fill>
        <patternFill>
          <bgColor theme="0" tint="-0.14996795556505021"/>
        </patternFill>
      </fill>
    </dxf>
    <dxf>
      <font>
        <b/>
        <i val="0"/>
      </font>
      <fill>
        <patternFill>
          <bgColor rgb="FF00B0F0"/>
        </patternFill>
      </fill>
    </dxf>
    <dxf>
      <font>
        <b/>
        <i val="0"/>
        <color theme="0"/>
      </font>
      <fill>
        <patternFill>
          <bgColor rgb="FFFF0000"/>
        </patternFill>
      </fill>
    </dxf>
    <dxf>
      <font>
        <b/>
        <i val="0"/>
        <color theme="1"/>
      </font>
      <fill>
        <patternFill>
          <bgColor rgb="FFFFFF00"/>
        </patternFill>
      </fill>
    </dxf>
    <dxf>
      <font>
        <b/>
        <i val="0"/>
        <color theme="1"/>
      </font>
      <fill>
        <patternFill>
          <bgColor rgb="FF92D050"/>
        </patternFill>
      </fill>
    </dxf>
    <dxf>
      <fill>
        <patternFill>
          <bgColor theme="0" tint="-0.14996795556505021"/>
        </patternFill>
      </fill>
    </dxf>
  </dxfs>
  <tableStyles count="0" defaultTableStyle="TableStyleMedium2" defaultPivotStyle="PivotStyleLight16"/>
  <colors>
    <mruColors>
      <color rgb="FF5A5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390525</xdr:colOff>
      <xdr:row>7</xdr:row>
      <xdr:rowOff>0</xdr:rowOff>
    </xdr:from>
    <xdr:to>
      <xdr:col>10</xdr:col>
      <xdr:colOff>723900</xdr:colOff>
      <xdr:row>7</xdr:row>
      <xdr:rowOff>0</xdr:rowOff>
    </xdr:to>
    <xdr:sp macro="" textlink="">
      <xdr:nvSpPr>
        <xdr:cNvPr id="7171" name="Rectangle 3">
          <a:extLst>
            <a:ext uri="{FF2B5EF4-FFF2-40B4-BE49-F238E27FC236}">
              <a16:creationId xmlns:a16="http://schemas.microsoft.com/office/drawing/2014/main" id="{00000000-0008-0000-0100-0000031C0000}"/>
            </a:ext>
          </a:extLst>
        </xdr:cNvPr>
        <xdr:cNvSpPr>
          <a:spLocks noChangeArrowheads="1"/>
        </xdr:cNvSpPr>
      </xdr:nvSpPr>
      <xdr:spPr bwMode="auto">
        <a:xfrm>
          <a:off x="4467225" y="2743200"/>
          <a:ext cx="14382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GSCM Commodity Buyer</a:t>
          </a:r>
        </a:p>
      </xdr:txBody>
    </xdr:sp>
    <xdr:clientData/>
  </xdr:twoCellAnchor>
  <xdr:twoCellAnchor>
    <xdr:from>
      <xdr:col>8</xdr:col>
      <xdr:colOff>390525</xdr:colOff>
      <xdr:row>7</xdr:row>
      <xdr:rowOff>0</xdr:rowOff>
    </xdr:from>
    <xdr:to>
      <xdr:col>11</xdr:col>
      <xdr:colOff>0</xdr:colOff>
      <xdr:row>7</xdr:row>
      <xdr:rowOff>0</xdr:rowOff>
    </xdr:to>
    <xdr:sp macro="" textlink="">
      <xdr:nvSpPr>
        <xdr:cNvPr id="7172" name="AutoShape 4">
          <a:extLst>
            <a:ext uri="{FF2B5EF4-FFF2-40B4-BE49-F238E27FC236}">
              <a16:creationId xmlns:a16="http://schemas.microsoft.com/office/drawing/2014/main" id="{00000000-0008-0000-0100-0000041C0000}"/>
            </a:ext>
          </a:extLst>
        </xdr:cNvPr>
        <xdr:cNvSpPr>
          <a:spLocks noChangeArrowheads="1"/>
        </xdr:cNvSpPr>
      </xdr:nvSpPr>
      <xdr:spPr bwMode="auto">
        <a:xfrm>
          <a:off x="4467225" y="2743200"/>
          <a:ext cx="143827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8</xdr:col>
      <xdr:colOff>390525</xdr:colOff>
      <xdr:row>7</xdr:row>
      <xdr:rowOff>0</xdr:rowOff>
    </xdr:from>
    <xdr:to>
      <xdr:col>11</xdr:col>
      <xdr:colOff>19050</xdr:colOff>
      <xdr:row>7</xdr:row>
      <xdr:rowOff>0</xdr:rowOff>
    </xdr:to>
    <xdr:sp macro="" textlink="">
      <xdr:nvSpPr>
        <xdr:cNvPr id="7173" name="AutoShape 5">
          <a:extLst>
            <a:ext uri="{FF2B5EF4-FFF2-40B4-BE49-F238E27FC236}">
              <a16:creationId xmlns:a16="http://schemas.microsoft.com/office/drawing/2014/main" id="{00000000-0008-0000-0100-0000051C0000}"/>
            </a:ext>
          </a:extLst>
        </xdr:cNvPr>
        <xdr:cNvSpPr>
          <a:spLocks noChangeArrowheads="1"/>
        </xdr:cNvSpPr>
      </xdr:nvSpPr>
      <xdr:spPr bwMode="auto">
        <a:xfrm>
          <a:off x="4467225" y="274320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Commodity Buyer</a:t>
          </a:r>
        </a:p>
        <a:p>
          <a:pPr algn="l" rtl="0">
            <a:defRPr sz="1000"/>
          </a:pPr>
          <a:r>
            <a:rPr lang="en-US" sz="800" b="0" i="0" u="none" strike="noStrike" baseline="0">
              <a:solidFill>
                <a:srgbClr val="000000"/>
              </a:solidFill>
              <a:latin typeface="Arial"/>
              <a:cs typeface="Arial"/>
            </a:rPr>
            <a:t>S: Project Team</a:t>
          </a:r>
        </a:p>
      </xdr:txBody>
    </xdr:sp>
    <xdr:clientData/>
  </xdr:twoCellAnchor>
  <xdr:twoCellAnchor>
    <xdr:from>
      <xdr:col>8</xdr:col>
      <xdr:colOff>390525</xdr:colOff>
      <xdr:row>7</xdr:row>
      <xdr:rowOff>0</xdr:rowOff>
    </xdr:from>
    <xdr:to>
      <xdr:col>11</xdr:col>
      <xdr:colOff>9525</xdr:colOff>
      <xdr:row>7</xdr:row>
      <xdr:rowOff>0</xdr:rowOff>
    </xdr:to>
    <xdr:sp macro="" textlink="">
      <xdr:nvSpPr>
        <xdr:cNvPr id="7174" name="AutoShape 6">
          <a:extLst>
            <a:ext uri="{FF2B5EF4-FFF2-40B4-BE49-F238E27FC236}">
              <a16:creationId xmlns:a16="http://schemas.microsoft.com/office/drawing/2014/main" id="{00000000-0008-0000-0100-0000061C0000}"/>
            </a:ext>
          </a:extLst>
        </xdr:cNvPr>
        <xdr:cNvSpPr>
          <a:spLocks noChangeArrowheads="1"/>
        </xdr:cNvSpPr>
      </xdr:nvSpPr>
      <xdr:spPr bwMode="auto">
        <a:xfrm>
          <a:off x="4467225" y="2743200"/>
          <a:ext cx="1447800"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8</xdr:col>
      <xdr:colOff>390525</xdr:colOff>
      <xdr:row>7</xdr:row>
      <xdr:rowOff>0</xdr:rowOff>
    </xdr:from>
    <xdr:to>
      <xdr:col>11</xdr:col>
      <xdr:colOff>19050</xdr:colOff>
      <xdr:row>7</xdr:row>
      <xdr:rowOff>0</xdr:rowOff>
    </xdr:to>
    <xdr:sp macro="" textlink="">
      <xdr:nvSpPr>
        <xdr:cNvPr id="7175" name="AutoShape 7">
          <a:extLst>
            <a:ext uri="{FF2B5EF4-FFF2-40B4-BE49-F238E27FC236}">
              <a16:creationId xmlns:a16="http://schemas.microsoft.com/office/drawing/2014/main" id="{00000000-0008-0000-0100-0000071C0000}"/>
            </a:ext>
          </a:extLst>
        </xdr:cNvPr>
        <xdr:cNvSpPr>
          <a:spLocks noChangeArrowheads="1"/>
        </xdr:cNvSpPr>
      </xdr:nvSpPr>
      <xdr:spPr bwMode="auto">
        <a:xfrm>
          <a:off x="4467225" y="274320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Application Buyer</a:t>
          </a:r>
        </a:p>
      </xdr:txBody>
    </xdr:sp>
    <xdr:clientData/>
  </xdr:twoCellAnchor>
  <xdr:twoCellAnchor>
    <xdr:from>
      <xdr:col>22</xdr:col>
      <xdr:colOff>390525</xdr:colOff>
      <xdr:row>7</xdr:row>
      <xdr:rowOff>0</xdr:rowOff>
    </xdr:from>
    <xdr:to>
      <xdr:col>24</xdr:col>
      <xdr:colOff>723900</xdr:colOff>
      <xdr:row>7</xdr:row>
      <xdr:rowOff>0</xdr:rowOff>
    </xdr:to>
    <xdr:sp macro="" textlink="">
      <xdr:nvSpPr>
        <xdr:cNvPr id="11" name="Rectangle 3">
          <a:extLst>
            <a:ext uri="{FF2B5EF4-FFF2-40B4-BE49-F238E27FC236}">
              <a16:creationId xmlns:a16="http://schemas.microsoft.com/office/drawing/2014/main" id="{00000000-0008-0000-0100-00000B000000}"/>
            </a:ext>
          </a:extLst>
        </xdr:cNvPr>
        <xdr:cNvSpPr>
          <a:spLocks noChangeArrowheads="1"/>
        </xdr:cNvSpPr>
      </xdr:nvSpPr>
      <xdr:spPr bwMode="auto">
        <a:xfrm>
          <a:off x="4482465" y="2682240"/>
          <a:ext cx="14382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GSCM Commodity Buyer</a:t>
          </a:r>
        </a:p>
      </xdr:txBody>
    </xdr:sp>
    <xdr:clientData/>
  </xdr:twoCellAnchor>
  <xdr:twoCellAnchor>
    <xdr:from>
      <xdr:col>22</xdr:col>
      <xdr:colOff>390525</xdr:colOff>
      <xdr:row>7</xdr:row>
      <xdr:rowOff>0</xdr:rowOff>
    </xdr:from>
    <xdr:to>
      <xdr:col>25</xdr:col>
      <xdr:colOff>0</xdr:colOff>
      <xdr:row>7</xdr:row>
      <xdr:rowOff>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4482465" y="2682240"/>
          <a:ext cx="143827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22</xdr:col>
      <xdr:colOff>390525</xdr:colOff>
      <xdr:row>7</xdr:row>
      <xdr:rowOff>0</xdr:rowOff>
    </xdr:from>
    <xdr:to>
      <xdr:col>25</xdr:col>
      <xdr:colOff>19050</xdr:colOff>
      <xdr:row>7</xdr:row>
      <xdr:rowOff>0</xdr:rowOff>
    </xdr:to>
    <xdr:sp macro="" textlink="">
      <xdr:nvSpPr>
        <xdr:cNvPr id="13" name="AutoShape 5">
          <a:extLst>
            <a:ext uri="{FF2B5EF4-FFF2-40B4-BE49-F238E27FC236}">
              <a16:creationId xmlns:a16="http://schemas.microsoft.com/office/drawing/2014/main" id="{00000000-0008-0000-0100-00000D000000}"/>
            </a:ext>
          </a:extLst>
        </xdr:cNvPr>
        <xdr:cNvSpPr>
          <a:spLocks noChangeArrowheads="1"/>
        </xdr:cNvSpPr>
      </xdr:nvSpPr>
      <xdr:spPr bwMode="auto">
        <a:xfrm>
          <a:off x="4482465" y="268224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Commodity Buyer</a:t>
          </a:r>
        </a:p>
        <a:p>
          <a:pPr algn="l" rtl="0">
            <a:defRPr sz="1000"/>
          </a:pPr>
          <a:r>
            <a:rPr lang="en-US" sz="800" b="0" i="0" u="none" strike="noStrike" baseline="0">
              <a:solidFill>
                <a:srgbClr val="000000"/>
              </a:solidFill>
              <a:latin typeface="Arial"/>
              <a:cs typeface="Arial"/>
            </a:rPr>
            <a:t>S: Project Team</a:t>
          </a:r>
        </a:p>
      </xdr:txBody>
    </xdr:sp>
    <xdr:clientData/>
  </xdr:twoCellAnchor>
  <xdr:twoCellAnchor>
    <xdr:from>
      <xdr:col>22</xdr:col>
      <xdr:colOff>390525</xdr:colOff>
      <xdr:row>7</xdr:row>
      <xdr:rowOff>0</xdr:rowOff>
    </xdr:from>
    <xdr:to>
      <xdr:col>25</xdr:col>
      <xdr:colOff>9525</xdr:colOff>
      <xdr:row>7</xdr:row>
      <xdr:rowOff>0</xdr:rowOff>
    </xdr:to>
    <xdr:sp macro="" textlink="">
      <xdr:nvSpPr>
        <xdr:cNvPr id="14" name="AutoShape 6">
          <a:extLst>
            <a:ext uri="{FF2B5EF4-FFF2-40B4-BE49-F238E27FC236}">
              <a16:creationId xmlns:a16="http://schemas.microsoft.com/office/drawing/2014/main" id="{00000000-0008-0000-0100-00000E000000}"/>
            </a:ext>
          </a:extLst>
        </xdr:cNvPr>
        <xdr:cNvSpPr>
          <a:spLocks noChangeArrowheads="1"/>
        </xdr:cNvSpPr>
      </xdr:nvSpPr>
      <xdr:spPr bwMode="auto">
        <a:xfrm>
          <a:off x="4482465" y="2682240"/>
          <a:ext cx="1447800"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22</xdr:col>
      <xdr:colOff>390525</xdr:colOff>
      <xdr:row>7</xdr:row>
      <xdr:rowOff>0</xdr:rowOff>
    </xdr:from>
    <xdr:to>
      <xdr:col>25</xdr:col>
      <xdr:colOff>19050</xdr:colOff>
      <xdr:row>7</xdr:row>
      <xdr:rowOff>0</xdr:rowOff>
    </xdr:to>
    <xdr:sp macro="" textlink="">
      <xdr:nvSpPr>
        <xdr:cNvPr id="15" name="AutoShape 7">
          <a:extLst>
            <a:ext uri="{FF2B5EF4-FFF2-40B4-BE49-F238E27FC236}">
              <a16:creationId xmlns:a16="http://schemas.microsoft.com/office/drawing/2014/main" id="{00000000-0008-0000-0100-00000F000000}"/>
            </a:ext>
          </a:extLst>
        </xdr:cNvPr>
        <xdr:cNvSpPr>
          <a:spLocks noChangeArrowheads="1"/>
        </xdr:cNvSpPr>
      </xdr:nvSpPr>
      <xdr:spPr bwMode="auto">
        <a:xfrm>
          <a:off x="4482465" y="268224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Application Buyer</a:t>
          </a:r>
        </a:p>
      </xdr:txBody>
    </xdr:sp>
    <xdr:clientData/>
  </xdr:twoCellAnchor>
  <xdr:twoCellAnchor editAs="oneCell">
    <xdr:from>
      <xdr:col>1</xdr:col>
      <xdr:colOff>76200</xdr:colOff>
      <xdr:row>0</xdr:row>
      <xdr:rowOff>57150</xdr:rowOff>
    </xdr:from>
    <xdr:to>
      <xdr:col>3</xdr:col>
      <xdr:colOff>139700</xdr:colOff>
      <xdr:row>0</xdr:row>
      <xdr:rowOff>259240</xdr:rowOff>
    </xdr:to>
    <xdr:pic>
      <xdr:nvPicPr>
        <xdr:cNvPr id="16" name="Picture 114">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1120775" cy="20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38100</xdr:colOff>
      <xdr:row>0</xdr:row>
      <xdr:rowOff>57150</xdr:rowOff>
    </xdr:from>
    <xdr:to>
      <xdr:col>16</xdr:col>
      <xdr:colOff>542925</xdr:colOff>
      <xdr:row>0</xdr:row>
      <xdr:rowOff>256065</xdr:rowOff>
    </xdr:to>
    <xdr:pic>
      <xdr:nvPicPr>
        <xdr:cNvPr id="17" name="Picture 114">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0" y="57150"/>
          <a:ext cx="1123950" cy="198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95250</xdr:colOff>
      <xdr:row>16</xdr:row>
      <xdr:rowOff>126999</xdr:rowOff>
    </xdr:from>
    <xdr:to>
      <xdr:col>26</xdr:col>
      <xdr:colOff>495300</xdr:colOff>
      <xdr:row>23</xdr:row>
      <xdr:rowOff>149225</xdr:rowOff>
    </xdr:to>
    <xdr:grpSp>
      <xdr:nvGrpSpPr>
        <xdr:cNvPr id="49" name="Group 48">
          <a:extLst>
            <a:ext uri="{FF2B5EF4-FFF2-40B4-BE49-F238E27FC236}">
              <a16:creationId xmlns:a16="http://schemas.microsoft.com/office/drawing/2014/main" id="{00000000-0008-0000-0100-000031000000}"/>
            </a:ext>
          </a:extLst>
        </xdr:cNvPr>
        <xdr:cNvGrpSpPr/>
      </xdr:nvGrpSpPr>
      <xdr:grpSpPr>
        <a:xfrm>
          <a:off x="10277475" y="4432299"/>
          <a:ext cx="3943350" cy="4070351"/>
          <a:chOff x="2571501" y="0"/>
          <a:chExt cx="7048997" cy="6858000"/>
        </a:xfrm>
      </xdr:grpSpPr>
      <xdr:pic>
        <xdr:nvPicPr>
          <xdr:cNvPr id="50" name="Picture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2"/>
          <a:stretch>
            <a:fillRect/>
          </a:stretch>
        </xdr:blipFill>
        <xdr:spPr>
          <a:xfrm>
            <a:off x="2571501" y="0"/>
            <a:ext cx="7048997" cy="6858000"/>
          </a:xfrm>
          <a:prstGeom prst="rect">
            <a:avLst/>
          </a:prstGeom>
          <a:ln>
            <a:solidFill>
              <a:schemeClr val="bg1">
                <a:lumMod val="50000"/>
              </a:schemeClr>
            </a:solidFill>
          </a:ln>
        </xdr:spPr>
      </xdr:pic>
      <xdr:sp macro="" textlink="">
        <xdr:nvSpPr>
          <xdr:cNvPr id="51" name="Oval 50">
            <a:extLst>
              <a:ext uri="{FF2B5EF4-FFF2-40B4-BE49-F238E27FC236}">
                <a16:creationId xmlns:a16="http://schemas.microsoft.com/office/drawing/2014/main" id="{00000000-0008-0000-0100-000033000000}"/>
              </a:ext>
            </a:extLst>
          </xdr:cNvPr>
          <xdr:cNvSpPr/>
        </xdr:nvSpPr>
        <xdr:spPr>
          <a:xfrm>
            <a:off x="3852739" y="282892"/>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1</a:t>
            </a:r>
          </a:p>
        </xdr:txBody>
      </xdr:sp>
      <xdr:sp macro="" textlink="">
        <xdr:nvSpPr>
          <xdr:cNvPr id="52" name="Oval 51">
            <a:extLst>
              <a:ext uri="{FF2B5EF4-FFF2-40B4-BE49-F238E27FC236}">
                <a16:creationId xmlns:a16="http://schemas.microsoft.com/office/drawing/2014/main" id="{00000000-0008-0000-0100-000034000000}"/>
              </a:ext>
            </a:extLst>
          </xdr:cNvPr>
          <xdr:cNvSpPr/>
        </xdr:nvSpPr>
        <xdr:spPr>
          <a:xfrm>
            <a:off x="7445607" y="282892"/>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2</a:t>
            </a:r>
          </a:p>
        </xdr:txBody>
      </xdr:sp>
      <xdr:sp macro="" textlink="">
        <xdr:nvSpPr>
          <xdr:cNvPr id="53" name="Oval 52">
            <a:extLst>
              <a:ext uri="{FF2B5EF4-FFF2-40B4-BE49-F238E27FC236}">
                <a16:creationId xmlns:a16="http://schemas.microsoft.com/office/drawing/2014/main" id="{00000000-0008-0000-0100-000035000000}"/>
              </a:ext>
            </a:extLst>
          </xdr:cNvPr>
          <xdr:cNvSpPr/>
        </xdr:nvSpPr>
        <xdr:spPr>
          <a:xfrm>
            <a:off x="5674667" y="2142477"/>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3</a:t>
            </a:r>
          </a:p>
        </xdr:txBody>
      </xdr:sp>
      <xdr:sp macro="" textlink="">
        <xdr:nvSpPr>
          <xdr:cNvPr id="54" name="Oval 53">
            <a:extLst>
              <a:ext uri="{FF2B5EF4-FFF2-40B4-BE49-F238E27FC236}">
                <a16:creationId xmlns:a16="http://schemas.microsoft.com/office/drawing/2014/main" id="{00000000-0008-0000-0100-000036000000}"/>
              </a:ext>
            </a:extLst>
          </xdr:cNvPr>
          <xdr:cNvSpPr/>
        </xdr:nvSpPr>
        <xdr:spPr>
          <a:xfrm>
            <a:off x="2711740" y="3024274"/>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4</a:t>
            </a:r>
          </a:p>
        </xdr:txBody>
      </xdr:sp>
      <xdr:sp macro="" textlink="">
        <xdr:nvSpPr>
          <xdr:cNvPr id="55" name="Oval 54">
            <a:extLst>
              <a:ext uri="{FF2B5EF4-FFF2-40B4-BE49-F238E27FC236}">
                <a16:creationId xmlns:a16="http://schemas.microsoft.com/office/drawing/2014/main" id="{00000000-0008-0000-0100-000037000000}"/>
              </a:ext>
            </a:extLst>
          </xdr:cNvPr>
          <xdr:cNvSpPr/>
        </xdr:nvSpPr>
        <xdr:spPr>
          <a:xfrm>
            <a:off x="6007638" y="3024274"/>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5</a:t>
            </a:r>
          </a:p>
        </xdr:txBody>
      </xdr:sp>
      <xdr:sp macro="" textlink="">
        <xdr:nvSpPr>
          <xdr:cNvPr id="56" name="Oval 55">
            <a:extLst>
              <a:ext uri="{FF2B5EF4-FFF2-40B4-BE49-F238E27FC236}">
                <a16:creationId xmlns:a16="http://schemas.microsoft.com/office/drawing/2014/main" id="{00000000-0008-0000-0100-000038000000}"/>
              </a:ext>
            </a:extLst>
          </xdr:cNvPr>
          <xdr:cNvSpPr/>
        </xdr:nvSpPr>
        <xdr:spPr>
          <a:xfrm>
            <a:off x="5690677" y="5166751"/>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6</a:t>
            </a:r>
          </a:p>
        </xdr:txBody>
      </xdr:sp>
      <xdr:sp macro="" textlink="">
        <xdr:nvSpPr>
          <xdr:cNvPr id="57" name="Oval 56">
            <a:extLst>
              <a:ext uri="{FF2B5EF4-FFF2-40B4-BE49-F238E27FC236}">
                <a16:creationId xmlns:a16="http://schemas.microsoft.com/office/drawing/2014/main" id="{00000000-0008-0000-0100-000039000000}"/>
              </a:ext>
            </a:extLst>
          </xdr:cNvPr>
          <xdr:cNvSpPr/>
        </xdr:nvSpPr>
        <xdr:spPr>
          <a:xfrm>
            <a:off x="2646316" y="5966043"/>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7</a:t>
            </a:r>
          </a:p>
        </xdr:txBody>
      </xdr:sp>
      <xdr:sp macro="" textlink="">
        <xdr:nvSpPr>
          <xdr:cNvPr id="58" name="Oval 57">
            <a:extLst>
              <a:ext uri="{FF2B5EF4-FFF2-40B4-BE49-F238E27FC236}">
                <a16:creationId xmlns:a16="http://schemas.microsoft.com/office/drawing/2014/main" id="{00000000-0008-0000-0100-00003A000000}"/>
              </a:ext>
            </a:extLst>
          </xdr:cNvPr>
          <xdr:cNvSpPr/>
        </xdr:nvSpPr>
        <xdr:spPr>
          <a:xfrm>
            <a:off x="2646316" y="6473481"/>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8</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69</xdr:row>
      <xdr:rowOff>0</xdr:rowOff>
    </xdr:from>
    <xdr:ext cx="484673" cy="15851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533900" y="14676120"/>
          <a:ext cx="484673" cy="158510"/>
        </a:xfrm>
        <a:prstGeom prst="rect">
          <a:avLst/>
        </a:prstGeom>
      </xdr:spPr>
    </xdr:pic>
    <xdr:clientData/>
  </xdr:oneCellAnchor>
  <xdr:oneCellAnchor>
    <xdr:from>
      <xdr:col>9</xdr:col>
      <xdr:colOff>0</xdr:colOff>
      <xdr:row>75</xdr:row>
      <xdr:rowOff>0</xdr:rowOff>
    </xdr:from>
    <xdr:ext cx="484673" cy="158510"/>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4533900" y="15681960"/>
          <a:ext cx="484673" cy="158510"/>
        </a:xfrm>
        <a:prstGeom prst="rect">
          <a:avLst/>
        </a:prstGeom>
      </xdr:spPr>
    </xdr:pic>
    <xdr:clientData/>
  </xdr:oneCellAnchor>
  <xdr:oneCellAnchor>
    <xdr:from>
      <xdr:col>9</xdr:col>
      <xdr:colOff>0</xdr:colOff>
      <xdr:row>80</xdr:row>
      <xdr:rowOff>0</xdr:rowOff>
    </xdr:from>
    <xdr:ext cx="484673" cy="15851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4533900" y="16520160"/>
          <a:ext cx="484673" cy="158510"/>
        </a:xfrm>
        <a:prstGeom prst="rect">
          <a:avLst/>
        </a:prstGeom>
      </xdr:spPr>
    </xdr:pic>
    <xdr:clientData/>
  </xdr:oneCellAnchor>
  <xdr:twoCellAnchor editAs="oneCell">
    <xdr:from>
      <xdr:col>1</xdr:col>
      <xdr:colOff>50801</xdr:colOff>
      <xdr:row>0</xdr:row>
      <xdr:rowOff>127001</xdr:rowOff>
    </xdr:from>
    <xdr:to>
      <xdr:col>3</xdr:col>
      <xdr:colOff>154076</xdr:colOff>
      <xdr:row>1</xdr:row>
      <xdr:rowOff>83820</xdr:rowOff>
    </xdr:to>
    <xdr:pic>
      <xdr:nvPicPr>
        <xdr:cNvPr id="7" name="Picture 114">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7481" y="127001"/>
          <a:ext cx="1215795" cy="223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81</xdr:row>
      <xdr:rowOff>0</xdr:rowOff>
    </xdr:from>
    <xdr:ext cx="484673" cy="158510"/>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4545724" y="14011603"/>
          <a:ext cx="484673" cy="158510"/>
        </a:xfrm>
        <a:prstGeom prst="rect">
          <a:avLst/>
        </a:prstGeom>
      </xdr:spPr>
    </xdr:pic>
    <xdr:clientData/>
  </xdr:oneCellAnchor>
  <xdr:oneCellAnchor>
    <xdr:from>
      <xdr:col>9</xdr:col>
      <xdr:colOff>0</xdr:colOff>
      <xdr:row>67</xdr:row>
      <xdr:rowOff>0</xdr:rowOff>
    </xdr:from>
    <xdr:ext cx="484673" cy="158510"/>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stretch>
          <a:fillRect/>
        </a:stretch>
      </xdr:blipFill>
      <xdr:spPr>
        <a:xfrm>
          <a:off x="4545724" y="11876690"/>
          <a:ext cx="484673" cy="15851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49698</xdr:colOff>
      <xdr:row>0</xdr:row>
      <xdr:rowOff>82830</xdr:rowOff>
    </xdr:from>
    <xdr:to>
      <xdr:col>2</xdr:col>
      <xdr:colOff>857805</xdr:colOff>
      <xdr:row>1</xdr:row>
      <xdr:rowOff>69572</xdr:rowOff>
    </xdr:to>
    <xdr:pic>
      <xdr:nvPicPr>
        <xdr:cNvPr id="2" name="Picture 11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372" y="82830"/>
          <a:ext cx="1073150" cy="20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162215</xdr:colOff>
      <xdr:row>0</xdr:row>
      <xdr:rowOff>147205</xdr:rowOff>
    </xdr:from>
    <xdr:to>
      <xdr:col>2</xdr:col>
      <xdr:colOff>294410</xdr:colOff>
      <xdr:row>1</xdr:row>
      <xdr:rowOff>126007</xdr:rowOff>
    </xdr:to>
    <xdr:pic>
      <xdr:nvPicPr>
        <xdr:cNvPr id="3" name="Picture 114">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715" y="147205"/>
          <a:ext cx="1838036" cy="33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393372</xdr:colOff>
          <xdr:row>20</xdr:row>
          <xdr:rowOff>29999</xdr:rowOff>
        </xdr:from>
        <xdr:to>
          <xdr:col>2</xdr:col>
          <xdr:colOff>1377513</xdr:colOff>
          <xdr:row>20</xdr:row>
          <xdr:rowOff>258490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203122" y="8916824"/>
              <a:ext cx="984141" cy="228491"/>
              <a:chOff x="2241221" y="8979887"/>
              <a:chExt cx="984143" cy="223235"/>
            </a:xfrm>
          </xdr:grpSpPr>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2241221" y="8979887"/>
                <a:ext cx="524094" cy="223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2710795" y="8979887"/>
                <a:ext cx="514569" cy="223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247650</xdr:colOff>
      <xdr:row>0</xdr:row>
      <xdr:rowOff>141514</xdr:rowOff>
    </xdr:from>
    <xdr:to>
      <xdr:col>2</xdr:col>
      <xdr:colOff>214993</xdr:colOff>
      <xdr:row>0</xdr:row>
      <xdr:rowOff>537299</xdr:rowOff>
    </xdr:to>
    <xdr:pic>
      <xdr:nvPicPr>
        <xdr:cNvPr id="2" name="Picture 11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141514"/>
          <a:ext cx="2177143" cy="39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66675</xdr:colOff>
      <xdr:row>4</xdr:row>
      <xdr:rowOff>0</xdr:rowOff>
    </xdr:from>
    <xdr:to>
      <xdr:col>19</xdr:col>
      <xdr:colOff>104775</xdr:colOff>
      <xdr:row>4</xdr:row>
      <xdr:rowOff>0</xdr:rowOff>
    </xdr:to>
    <xdr:sp macro="" textlink="">
      <xdr:nvSpPr>
        <xdr:cNvPr id="5121" name="Text Box 1">
          <a:extLst>
            <a:ext uri="{FF2B5EF4-FFF2-40B4-BE49-F238E27FC236}">
              <a16:creationId xmlns:a16="http://schemas.microsoft.com/office/drawing/2014/main" id="{00000000-0008-0000-0800-000001140000}"/>
            </a:ext>
          </a:extLst>
        </xdr:cNvPr>
        <xdr:cNvSpPr txBox="1">
          <a:spLocks noChangeArrowheads="1"/>
        </xdr:cNvSpPr>
      </xdr:nvSpPr>
      <xdr:spPr bwMode="auto">
        <a:xfrm>
          <a:off x="7600950" y="1057275"/>
          <a:ext cx="115252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US" sz="1400" b="0" i="0" u="none" strike="noStrike" baseline="0">
              <a:solidFill>
                <a:srgbClr val="0000FF"/>
              </a:solidFill>
              <a:latin typeface="Arial"/>
              <a:cs typeface="Arial"/>
            </a:rPr>
            <a:t>Rank Failure Types</a:t>
          </a:r>
        </a:p>
      </xdr:txBody>
    </xdr:sp>
    <xdr:clientData/>
  </xdr:twoCellAnchor>
  <xdr:twoCellAnchor editAs="oneCell">
    <xdr:from>
      <xdr:col>0</xdr:col>
      <xdr:colOff>41910</xdr:colOff>
      <xdr:row>0</xdr:row>
      <xdr:rowOff>91440</xdr:rowOff>
    </xdr:from>
    <xdr:to>
      <xdr:col>2</xdr:col>
      <xdr:colOff>182064</xdr:colOff>
      <xdr:row>1</xdr:row>
      <xdr:rowOff>55245</xdr:rowOff>
    </xdr:to>
    <xdr:pic>
      <xdr:nvPicPr>
        <xdr:cNvPr id="4" name="Picture 114">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 y="91440"/>
          <a:ext cx="1549854"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nneco.sharepoint.com/blackbelt/sterling_heights/strlngHts_UticaMain_6_08_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nneco.sharepoint.com/Users/carealle/Documents/TenPLUS/TenPLUS%20Pre-Release%20Folder%20Aug2016/TenPLUS%20Program%20Workbook/TenPLUS%20Program%20Workbook%20PDL210%20FT01%20A%20REPAIRED.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LANK%20Program%20Action%20Register%20TEMPLATE%20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01%20-%20Kettering%20-%20EPCOS%20Pressure%20Sensor\meeting%204.24.19\Final%20TDK-Kettering%20action%20from%20meeting%204.24.25.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enneco.sharepoint.com/Users/carealle/Documents/TenPLUS/TenPLUS%20Pre-Release%20Folder%20Aug2016/Program%20Classification%20&amp;%20Risk%20Assessment/Program%20Classification%20&amp;%20Risk%20Assessment%20PDL210%20FT03%20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usiness%20Case_CAR_1.43_25.06.2013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01-PCN%203.2.2020\Draft%20action%20register%20Worksheet%20in%20Sandy%20%20-Weekly%20Flash%20202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kt_Time"/>
      <sheetName val="Percent Load"/>
      <sheetName val="Operations 1 to 6"/>
      <sheetName val="Operations 7 to 12"/>
      <sheetName val="Operations 13 to 18"/>
      <sheetName val="Cycle time data"/>
      <sheetName val="Open Issues"/>
      <sheetName val="Percent_Load"/>
      <sheetName val="Operations_1_to_6"/>
      <sheetName val="Operations_7_to_12"/>
      <sheetName val="Operations_13_to_18"/>
      <sheetName val="Cycle_time_data"/>
      <sheetName val="Open_Issues"/>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tatus Legend"/>
      <sheetName val="Overview"/>
      <sheetName val="Critical Deliverables"/>
      <sheetName val="Gate 0 - SC"/>
      <sheetName val="Gate 0 - PS"/>
      <sheetName val="Gate 1 - CQA"/>
      <sheetName val="Gate 2 - PS"/>
      <sheetName val="Gate 3 - DVR"/>
      <sheetName val="Gate 4 - PVR"/>
      <sheetName val="Gate 5 - PPAP"/>
      <sheetName val="Gate 6 - SOP"/>
      <sheetName val="Gate 7 - PC"/>
      <sheetName val="Support Tasks"/>
      <sheetName val="Scope Change"/>
      <sheetName val="Scope Change Examples"/>
      <sheetName val="Deliverables by Gate"/>
      <sheetName val="TenPLUS Deliverables List"/>
      <sheetName val="Stage Gate Summary"/>
      <sheetName val="Revisions"/>
      <sheetName val="Men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ttendance Tracker"/>
      <sheetName val="Action Register"/>
      <sheetName val="key"/>
      <sheetName val="Notes "/>
      <sheetName val="Revisions"/>
      <sheetName val="menus"/>
    </sheetNames>
    <sheetDataSet>
      <sheetData sheetId="0"/>
      <sheetData sheetId="1" refreshError="1"/>
      <sheetData sheetId="2"/>
      <sheetData sheetId="3" refreshError="1"/>
      <sheetData sheetId="4" refreshError="1"/>
      <sheetData sheetId="5" refreshError="1"/>
      <sheetData sheetId="6">
        <row r="2">
          <cell r="D2" t="str">
            <v>TBD</v>
          </cell>
          <cell r="F2" t="str">
            <v>TBD</v>
          </cell>
        </row>
        <row r="3">
          <cell r="D3" t="str">
            <v>R</v>
          </cell>
          <cell r="F3" t="str">
            <v>Commercial</v>
          </cell>
        </row>
        <row r="4">
          <cell r="D4" t="str">
            <v>Y</v>
          </cell>
          <cell r="F4" t="str">
            <v>Product Engineering</v>
          </cell>
        </row>
        <row r="5">
          <cell r="D5" t="str">
            <v>G</v>
          </cell>
          <cell r="F5" t="str">
            <v>Manufacturing Engineering Technology</v>
          </cell>
        </row>
        <row r="6">
          <cell r="D6" t="str">
            <v>C</v>
          </cell>
          <cell r="F6" t="str">
            <v>Launch Management</v>
          </cell>
        </row>
        <row r="7">
          <cell r="D7" t="str">
            <v>N/A</v>
          </cell>
          <cell r="F7" t="str">
            <v>Program Management</v>
          </cell>
        </row>
        <row r="8">
          <cell r="F8" t="str">
            <v>Purchasing</v>
          </cell>
        </row>
        <row r="9">
          <cell r="F9" t="str">
            <v>Quality</v>
          </cell>
        </row>
        <row r="10">
          <cell r="F10" t="str">
            <v>Customer</v>
          </cell>
        </row>
        <row r="11">
          <cell r="F11" t="str">
            <v>Supplier</v>
          </cell>
        </row>
        <row r="12">
          <cell r="F12" t="str">
            <v>Other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ttendance Tracker"/>
      <sheetName val="Action Register"/>
      <sheetName val="Notes "/>
      <sheetName val="Revisions"/>
      <sheetName val="menus"/>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gram Assessment"/>
      <sheetName val="Risk Matrix and Containment"/>
      <sheetName val="Lessons Learned"/>
      <sheetName val="Revisions"/>
      <sheetName val="menu"/>
    </sheetNames>
    <sheetDataSet>
      <sheetData sheetId="0" refreshError="1"/>
      <sheetData sheetId="1" refreshError="1"/>
      <sheetData sheetId="2" refreshError="1"/>
      <sheetData sheetId="3" refreshError="1"/>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1. HELP"/>
      <sheetName val="Assumptions"/>
      <sheetName val="Cover sheet"/>
      <sheetName val="Costoverview"/>
      <sheetName val="project calculation"/>
      <sheetName val="Tooling, D &amp; D amort"/>
      <sheetName val="Calculation"/>
      <sheetName val="Economics"/>
      <sheetName val="Gate review update"/>
      <sheetName val="Version History"/>
      <sheetName val="Data_Source"/>
      <sheetName val="2a. Investmnt Dtail"/>
      <sheetName val="2b. Stats"/>
      <sheetName val="2c. Executive"/>
      <sheetName val="2d. CAR Cover Page"/>
      <sheetName val="3a. Overrun"/>
      <sheetName val="3b. High Lvl CAR"/>
      <sheetName val="4a. Outflows"/>
      <sheetName val="4b. Depr"/>
      <sheetName val="4c. Inflows"/>
      <sheetName val="4c. Inflows LC"/>
      <sheetName val="5a. IRR"/>
      <sheetName val="5b. Cash Flow"/>
      <sheetName val="5c. NPV"/>
      <sheetName val="5d. EVA"/>
      <sheetName val="6. Environment"/>
      <sheetName val="7. Lease"/>
      <sheetName val="Make Vs Buy"/>
      <sheetName val="Build Vs Buy"/>
      <sheetName val="Ord Maint Form"/>
      <sheetName val="Engr Capital"/>
      <sheetName val="8. Approval"/>
      <sheetName val="8a. European Approval"/>
      <sheetName val="11. IO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drop down"/>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image" Target="../media/image1.png"/></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15"/>
  <sheetViews>
    <sheetView zoomScale="110" zoomScaleNormal="110" workbookViewId="0">
      <selection activeCell="K6" sqref="K6"/>
    </sheetView>
  </sheetViews>
  <sheetFormatPr defaultColWidth="8.85546875" defaultRowHeight="14.45"/>
  <cols>
    <col min="1" max="16384" width="8.85546875" style="18"/>
  </cols>
  <sheetData>
    <row r="2" spans="1:19">
      <c r="B2" s="18" t="s">
        <v>0</v>
      </c>
    </row>
    <row r="3" spans="1:19" ht="30.75" customHeight="1">
      <c r="A3" s="18" t="s">
        <v>1</v>
      </c>
      <c r="B3" s="263" t="s">
        <v>2</v>
      </c>
      <c r="C3" s="263"/>
      <c r="D3" s="263"/>
      <c r="E3" s="263"/>
      <c r="F3" s="263"/>
      <c r="G3" s="263"/>
      <c r="H3" s="263"/>
      <c r="I3" s="263"/>
      <c r="J3" s="263"/>
      <c r="K3" s="263"/>
      <c r="L3" s="263"/>
      <c r="M3" s="263"/>
      <c r="N3" s="263"/>
      <c r="O3" s="263"/>
      <c r="P3" s="263"/>
      <c r="Q3" s="263"/>
      <c r="R3" s="263"/>
      <c r="S3" s="263"/>
    </row>
    <row r="4" spans="1:19">
      <c r="A4" s="18" t="s">
        <v>3</v>
      </c>
      <c r="B4" s="115" t="s">
        <v>4</v>
      </c>
    </row>
    <row r="5" spans="1:19">
      <c r="A5" s="18" t="s">
        <v>5</v>
      </c>
      <c r="B5" s="115" t="s">
        <v>6</v>
      </c>
    </row>
    <row r="6" spans="1:19">
      <c r="A6" s="18" t="s">
        <v>7</v>
      </c>
      <c r="B6" s="115" t="s">
        <v>8</v>
      </c>
    </row>
    <row r="7" spans="1:19">
      <c r="A7" s="37" t="s">
        <v>9</v>
      </c>
      <c r="B7" s="37" t="s">
        <v>10</v>
      </c>
      <c r="C7" s="37"/>
      <c r="D7" s="37"/>
      <c r="E7" s="37"/>
      <c r="F7" s="37"/>
      <c r="G7" s="37"/>
    </row>
    <row r="8" spans="1:19">
      <c r="A8" s="18" t="s">
        <v>11</v>
      </c>
      <c r="B8" s="37" t="s">
        <v>12</v>
      </c>
      <c r="C8" s="37"/>
      <c r="D8" s="37"/>
      <c r="E8" s="37"/>
      <c r="F8" s="37"/>
      <c r="G8" s="37"/>
      <c r="H8" s="37"/>
      <c r="I8" s="37"/>
    </row>
    <row r="10" spans="1:19">
      <c r="B10" s="264" t="s">
        <v>13</v>
      </c>
      <c r="C10" s="265"/>
      <c r="D10" s="265"/>
      <c r="E10" s="265"/>
      <c r="F10" s="265"/>
      <c r="G10" s="265"/>
      <c r="H10" s="265"/>
      <c r="I10" s="265"/>
      <c r="J10" s="265"/>
    </row>
    <row r="11" spans="1:19">
      <c r="B11" s="265"/>
      <c r="C11" s="265"/>
      <c r="D11" s="265"/>
      <c r="E11" s="265"/>
      <c r="F11" s="265"/>
      <c r="G11" s="265"/>
      <c r="H11" s="265"/>
      <c r="I11" s="265"/>
      <c r="J11" s="265"/>
    </row>
    <row r="12" spans="1:19">
      <c r="B12" s="265"/>
      <c r="C12" s="265"/>
      <c r="D12" s="265"/>
      <c r="E12" s="265"/>
      <c r="F12" s="265"/>
      <c r="G12" s="265"/>
      <c r="H12" s="265"/>
      <c r="I12" s="265"/>
      <c r="J12" s="265"/>
    </row>
    <row r="13" spans="1:19">
      <c r="B13" s="265"/>
      <c r="C13" s="265"/>
      <c r="D13" s="265"/>
      <c r="E13" s="265"/>
      <c r="F13" s="265"/>
      <c r="G13" s="265"/>
      <c r="H13" s="265"/>
      <c r="I13" s="265"/>
      <c r="J13" s="265"/>
    </row>
    <row r="14" spans="1:19">
      <c r="B14" s="265"/>
      <c r="C14" s="265"/>
      <c r="D14" s="265"/>
      <c r="E14" s="265"/>
      <c r="F14" s="265"/>
      <c r="G14" s="265"/>
      <c r="H14" s="265"/>
      <c r="I14" s="265"/>
      <c r="J14" s="265"/>
    </row>
    <row r="15" spans="1:19">
      <c r="B15" s="265"/>
      <c r="C15" s="265"/>
      <c r="D15" s="265"/>
      <c r="E15" s="265"/>
      <c r="F15" s="265"/>
      <c r="G15" s="265"/>
      <c r="H15" s="265"/>
      <c r="I15" s="265"/>
      <c r="J15" s="265"/>
    </row>
  </sheetData>
  <mergeCells count="2">
    <mergeCell ref="B3:S3"/>
    <mergeCell ref="B10:J1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38"/>
  <sheetViews>
    <sheetView topLeftCell="D29" workbookViewId="0">
      <selection activeCell="I22" sqref="I22"/>
    </sheetView>
  </sheetViews>
  <sheetFormatPr defaultColWidth="8.85546875" defaultRowHeight="13.15"/>
  <cols>
    <col min="3" max="3" width="67.7109375" customWidth="1"/>
    <col min="4" max="4" width="72.28515625" customWidth="1"/>
  </cols>
  <sheetData>
    <row r="1" spans="2:7">
      <c r="B1" s="54" t="s">
        <v>416</v>
      </c>
    </row>
    <row r="2" spans="2:7">
      <c r="B2" s="56" t="s">
        <v>417</v>
      </c>
    </row>
    <row r="3" spans="2:7">
      <c r="B3" s="55"/>
    </row>
    <row r="6" spans="2:7">
      <c r="B6" s="1"/>
      <c r="C6" s="19"/>
      <c r="D6" s="19"/>
      <c r="E6" s="19"/>
      <c r="F6" s="19"/>
      <c r="G6" s="19"/>
    </row>
    <row r="7" spans="2:7">
      <c r="B7" s="1"/>
      <c r="C7" s="19"/>
      <c r="D7" s="19"/>
      <c r="E7" s="19"/>
      <c r="F7" s="19"/>
      <c r="G7" s="19"/>
    </row>
    <row r="8" spans="2:7">
      <c r="B8" s="1"/>
      <c r="C8" s="19" t="s">
        <v>418</v>
      </c>
      <c r="D8" s="19"/>
      <c r="E8" s="19"/>
      <c r="F8" s="19"/>
      <c r="G8" s="19"/>
    </row>
    <row r="9" spans="2:7">
      <c r="B9" s="1"/>
      <c r="C9" s="19" t="s">
        <v>419</v>
      </c>
      <c r="D9" s="19" t="s">
        <v>420</v>
      </c>
      <c r="E9" s="19"/>
      <c r="F9" s="19"/>
      <c r="G9" s="19"/>
    </row>
    <row r="10" spans="2:7">
      <c r="B10" s="1"/>
      <c r="C10" s="19" t="s">
        <v>421</v>
      </c>
      <c r="D10" s="19" t="s">
        <v>422</v>
      </c>
      <c r="E10" s="19" t="s">
        <v>197</v>
      </c>
      <c r="F10" s="19"/>
      <c r="G10" s="19"/>
    </row>
    <row r="11" spans="2:7">
      <c r="B11" s="1"/>
      <c r="C11" s="19"/>
      <c r="D11" s="19" t="s">
        <v>423</v>
      </c>
      <c r="E11" s="19" t="s">
        <v>198</v>
      </c>
      <c r="F11" s="19"/>
      <c r="G11" s="19"/>
    </row>
    <row r="12" spans="2:7">
      <c r="B12" s="1"/>
      <c r="C12" s="19"/>
      <c r="D12" s="19" t="s">
        <v>424</v>
      </c>
      <c r="E12" s="19" t="s">
        <v>425</v>
      </c>
      <c r="F12" s="19"/>
      <c r="G12" s="19"/>
    </row>
    <row r="13" spans="2:7">
      <c r="B13" s="1"/>
      <c r="C13" s="19"/>
      <c r="D13" s="19" t="s">
        <v>426</v>
      </c>
      <c r="E13" s="19"/>
      <c r="F13" s="19"/>
      <c r="G13" s="19"/>
    </row>
    <row r="14" spans="2:7">
      <c r="B14" s="1"/>
      <c r="C14" s="19"/>
      <c r="D14" s="19" t="s">
        <v>427</v>
      </c>
      <c r="E14" s="19"/>
      <c r="F14" s="19"/>
      <c r="G14" s="19"/>
    </row>
    <row r="15" spans="2:7">
      <c r="B15" s="1"/>
      <c r="C15" s="20"/>
      <c r="D15" s="19"/>
      <c r="E15" s="19"/>
      <c r="F15" s="19"/>
      <c r="G15" s="19"/>
    </row>
    <row r="16" spans="2:7" ht="25.15" customHeight="1">
      <c r="B16" s="2" t="s">
        <v>192</v>
      </c>
      <c r="C16" s="21" t="s">
        <v>152</v>
      </c>
      <c r="D16" s="21" t="s">
        <v>193</v>
      </c>
      <c r="E16" s="22" t="s">
        <v>189</v>
      </c>
      <c r="F16" s="22" t="s">
        <v>190</v>
      </c>
      <c r="G16" s="22"/>
    </row>
    <row r="17" spans="2:7" ht="25.15" customHeight="1">
      <c r="B17" s="318">
        <v>1</v>
      </c>
      <c r="C17" s="38" t="s">
        <v>195</v>
      </c>
      <c r="D17" s="23" t="s">
        <v>196</v>
      </c>
      <c r="E17" s="24" t="s">
        <v>197</v>
      </c>
      <c r="F17" s="24" t="s">
        <v>197</v>
      </c>
      <c r="G17" s="24"/>
    </row>
    <row r="18" spans="2:7" ht="27.6" customHeight="1">
      <c r="B18" s="319"/>
      <c r="C18" s="25" t="s">
        <v>199</v>
      </c>
      <c r="D18" s="26" t="s">
        <v>428</v>
      </c>
      <c r="E18" s="27" t="s">
        <v>198</v>
      </c>
      <c r="F18" s="57" t="s">
        <v>197</v>
      </c>
      <c r="G18" s="24"/>
    </row>
    <row r="19" spans="2:7" ht="25.15" customHeight="1">
      <c r="B19" s="319"/>
      <c r="C19" s="25" t="s">
        <v>201</v>
      </c>
      <c r="D19" s="26" t="s">
        <v>202</v>
      </c>
      <c r="E19" s="28" t="s">
        <v>197</v>
      </c>
      <c r="F19" s="28" t="s">
        <v>197</v>
      </c>
      <c r="G19" s="24"/>
    </row>
    <row r="20" spans="2:7" ht="25.15" customHeight="1">
      <c r="B20" s="319"/>
      <c r="C20" s="25" t="s">
        <v>203</v>
      </c>
      <c r="D20" s="26" t="s">
        <v>204</v>
      </c>
      <c r="E20" s="28" t="s">
        <v>197</v>
      </c>
      <c r="F20" s="28" t="s">
        <v>197</v>
      </c>
      <c r="G20" s="27"/>
    </row>
    <row r="21" spans="2:7" ht="25.15" customHeight="1">
      <c r="B21" s="319"/>
      <c r="C21" s="25" t="s">
        <v>205</v>
      </c>
      <c r="D21" s="26" t="s">
        <v>429</v>
      </c>
      <c r="E21" s="28" t="s">
        <v>197</v>
      </c>
      <c r="F21" s="28" t="s">
        <v>197</v>
      </c>
      <c r="G21" s="28"/>
    </row>
    <row r="22" spans="2:7" ht="25.15" customHeight="1">
      <c r="B22" s="319"/>
      <c r="C22" s="25" t="s">
        <v>207</v>
      </c>
      <c r="D22" s="29" t="s">
        <v>208</v>
      </c>
      <c r="E22" s="58" t="s">
        <v>198</v>
      </c>
      <c r="F22" s="28" t="s">
        <v>197</v>
      </c>
      <c r="G22" s="27"/>
    </row>
    <row r="23" spans="2:7" ht="29.45" customHeight="1">
      <c r="B23" s="319"/>
      <c r="C23" s="25" t="s">
        <v>209</v>
      </c>
      <c r="D23" s="29" t="s">
        <v>210</v>
      </c>
      <c r="E23" s="28" t="s">
        <v>197</v>
      </c>
      <c r="F23" s="28" t="s">
        <v>197</v>
      </c>
      <c r="G23" s="28"/>
    </row>
    <row r="24" spans="2:7" ht="25.15" customHeight="1">
      <c r="B24" s="319"/>
      <c r="C24" s="25" t="s">
        <v>211</v>
      </c>
      <c r="D24" s="29" t="s">
        <v>212</v>
      </c>
      <c r="E24" s="28" t="s">
        <v>197</v>
      </c>
      <c r="F24" s="28" t="s">
        <v>197</v>
      </c>
      <c r="G24" s="27"/>
    </row>
    <row r="25" spans="2:7" ht="25.15" customHeight="1">
      <c r="B25" s="320"/>
      <c r="C25" s="30" t="s">
        <v>213</v>
      </c>
      <c r="D25" s="31" t="s">
        <v>214</v>
      </c>
      <c r="E25" s="27" t="s">
        <v>198</v>
      </c>
      <c r="F25" s="57" t="s">
        <v>197</v>
      </c>
      <c r="G25" s="27"/>
    </row>
    <row r="26" spans="2:7" ht="25.15" customHeight="1">
      <c r="B26" s="321">
        <v>2</v>
      </c>
      <c r="C26" s="32" t="s">
        <v>215</v>
      </c>
      <c r="D26" s="32" t="s">
        <v>216</v>
      </c>
      <c r="E26" s="28" t="s">
        <v>197</v>
      </c>
      <c r="F26" s="28" t="s">
        <v>197</v>
      </c>
      <c r="G26" s="27"/>
    </row>
    <row r="27" spans="2:7" ht="25.15" customHeight="1">
      <c r="B27" s="322"/>
      <c r="C27" s="26" t="s">
        <v>217</v>
      </c>
      <c r="D27" s="29" t="s">
        <v>218</v>
      </c>
      <c r="E27" s="27" t="s">
        <v>198</v>
      </c>
      <c r="F27" s="27" t="s">
        <v>198</v>
      </c>
      <c r="G27" s="27"/>
    </row>
    <row r="28" spans="2:7" ht="25.15" customHeight="1">
      <c r="B28" s="322"/>
      <c r="C28" s="26" t="s">
        <v>219</v>
      </c>
      <c r="D28" s="29" t="s">
        <v>208</v>
      </c>
      <c r="E28" s="27" t="s">
        <v>198</v>
      </c>
      <c r="F28" s="27" t="s">
        <v>198</v>
      </c>
      <c r="G28" s="27"/>
    </row>
    <row r="29" spans="2:7" ht="25.15" customHeight="1">
      <c r="B29" s="322"/>
      <c r="C29" s="26" t="s">
        <v>220</v>
      </c>
      <c r="D29" s="29" t="s">
        <v>214</v>
      </c>
      <c r="E29" s="27" t="s">
        <v>198</v>
      </c>
      <c r="F29" s="27" t="s">
        <v>198</v>
      </c>
      <c r="G29" s="27"/>
    </row>
    <row r="30" spans="2:7" ht="25.15" customHeight="1">
      <c r="B30" s="323"/>
      <c r="C30" s="33" t="s">
        <v>221</v>
      </c>
      <c r="D30" s="34" t="s">
        <v>222</v>
      </c>
      <c r="E30" s="28" t="s">
        <v>197</v>
      </c>
      <c r="F30" s="28" t="s">
        <v>197</v>
      </c>
      <c r="G30" s="27"/>
    </row>
    <row r="31" spans="2:7" ht="25.15" customHeight="1">
      <c r="B31" s="324">
        <v>3</v>
      </c>
      <c r="C31" s="35" t="s">
        <v>223</v>
      </c>
      <c r="D31" s="35" t="s">
        <v>224</v>
      </c>
      <c r="E31" s="27" t="s">
        <v>198</v>
      </c>
      <c r="F31" s="27" t="s">
        <v>198</v>
      </c>
      <c r="G31" s="27"/>
    </row>
    <row r="32" spans="2:7" ht="25.15" customHeight="1">
      <c r="B32" s="325"/>
      <c r="C32" s="29" t="s">
        <v>225</v>
      </c>
      <c r="D32" s="29" t="s">
        <v>226</v>
      </c>
      <c r="E32" s="27" t="s">
        <v>198</v>
      </c>
      <c r="F32" s="57" t="s">
        <v>197</v>
      </c>
      <c r="G32" s="27"/>
    </row>
    <row r="33" spans="2:7" ht="25.15" customHeight="1">
      <c r="B33" s="325"/>
      <c r="C33" s="29" t="s">
        <v>227</v>
      </c>
      <c r="D33" s="29" t="s">
        <v>228</v>
      </c>
      <c r="E33" s="27" t="s">
        <v>198</v>
      </c>
      <c r="F33" s="27" t="s">
        <v>198</v>
      </c>
      <c r="G33" s="27"/>
    </row>
    <row r="34" spans="2:7" ht="51.6" customHeight="1">
      <c r="B34" s="325"/>
      <c r="C34" s="31" t="s">
        <v>229</v>
      </c>
      <c r="D34" s="29" t="s">
        <v>230</v>
      </c>
      <c r="E34" s="27" t="s">
        <v>198</v>
      </c>
      <c r="F34" s="27" t="s">
        <v>198</v>
      </c>
      <c r="G34" s="27"/>
    </row>
    <row r="35" spans="2:7" ht="37.15" customHeight="1">
      <c r="B35" s="536"/>
      <c r="C35" s="34" t="s">
        <v>231</v>
      </c>
      <c r="D35" s="34" t="s">
        <v>228</v>
      </c>
      <c r="E35" s="27" t="s">
        <v>198</v>
      </c>
      <c r="F35" s="27" t="s">
        <v>198</v>
      </c>
      <c r="G35" s="27"/>
    </row>
    <row r="36" spans="2:7" ht="25.15" customHeight="1">
      <c r="B36" s="1"/>
      <c r="C36" s="19"/>
      <c r="D36" s="19"/>
      <c r="E36" s="19"/>
      <c r="F36" s="19"/>
      <c r="G36" s="19"/>
    </row>
    <row r="37" spans="2:7" ht="25.15" customHeight="1"/>
    <row r="38" spans="2:7" ht="25.15" customHeight="1"/>
  </sheetData>
  <mergeCells count="3">
    <mergeCell ref="B17:B25"/>
    <mergeCell ref="B26:B30"/>
    <mergeCell ref="B31:B35"/>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8.85546875" defaultRowHeight="13.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9"/>
  <sheetViews>
    <sheetView showGridLines="0" tabSelected="1" workbookViewId="0">
      <selection activeCell="I3" sqref="I3:J3"/>
    </sheetView>
  </sheetViews>
  <sheetFormatPr defaultColWidth="8.85546875" defaultRowHeight="13.15"/>
  <cols>
    <col min="1" max="1" width="1.5703125" customWidth="1"/>
    <col min="2" max="2" width="6.28515625" customWidth="1"/>
    <col min="14" max="15" width="1.5703125" customWidth="1"/>
    <col min="28" max="28" width="1.5703125" customWidth="1"/>
  </cols>
  <sheetData>
    <row r="1" spans="1:28" ht="24.6">
      <c r="A1" s="45"/>
      <c r="B1" s="283" t="s">
        <v>14</v>
      </c>
      <c r="C1" s="284"/>
      <c r="D1" s="284"/>
      <c r="E1" s="284"/>
      <c r="F1" s="284"/>
      <c r="G1" s="284"/>
      <c r="H1" s="284"/>
      <c r="I1" s="284"/>
      <c r="J1" s="284"/>
      <c r="K1" s="284"/>
      <c r="L1" s="284"/>
      <c r="M1" s="285"/>
      <c r="N1" s="221"/>
      <c r="O1" s="45"/>
      <c r="P1" s="283" t="s">
        <v>15</v>
      </c>
      <c r="Q1" s="284"/>
      <c r="R1" s="284"/>
      <c r="S1" s="284"/>
      <c r="T1" s="284"/>
      <c r="U1" s="284"/>
      <c r="V1" s="284"/>
      <c r="W1" s="284"/>
      <c r="X1" s="284"/>
      <c r="Y1" s="284"/>
      <c r="Z1" s="284"/>
      <c r="AA1" s="285"/>
      <c r="AB1" s="45"/>
    </row>
    <row r="2" spans="1:28" ht="24.6">
      <c r="A2" s="45"/>
      <c r="B2" s="286" t="s">
        <v>16</v>
      </c>
      <c r="C2" s="287"/>
      <c r="D2" s="287"/>
      <c r="E2" s="287"/>
      <c r="F2" s="287"/>
      <c r="G2" s="287"/>
      <c r="H2" s="287"/>
      <c r="I2" s="287"/>
      <c r="J2" s="287"/>
      <c r="K2" s="287"/>
      <c r="L2" s="287"/>
      <c r="M2" s="288"/>
      <c r="N2" s="221"/>
      <c r="O2" s="45"/>
      <c r="P2" s="286" t="s">
        <v>16</v>
      </c>
      <c r="Q2" s="287"/>
      <c r="R2" s="287"/>
      <c r="S2" s="287"/>
      <c r="T2" s="287"/>
      <c r="U2" s="287"/>
      <c r="V2" s="287"/>
      <c r="W2" s="287"/>
      <c r="X2" s="287"/>
      <c r="Y2" s="287"/>
      <c r="Z2" s="287"/>
      <c r="AA2" s="288"/>
      <c r="AB2" s="45"/>
    </row>
    <row r="3" spans="1:28" ht="24.6">
      <c r="A3" s="45"/>
      <c r="B3" s="294" t="s">
        <v>17</v>
      </c>
      <c r="C3" s="294"/>
      <c r="D3" s="295" t="s">
        <v>18</v>
      </c>
      <c r="E3" s="295"/>
      <c r="F3" s="8" t="s">
        <v>19</v>
      </c>
      <c r="G3" s="128" t="s">
        <v>20</v>
      </c>
      <c r="H3" s="9" t="s">
        <v>21</v>
      </c>
      <c r="I3" s="296">
        <v>44988</v>
      </c>
      <c r="J3" s="296"/>
      <c r="K3" s="128" t="s">
        <v>22</v>
      </c>
      <c r="L3" s="289" t="s">
        <v>23</v>
      </c>
      <c r="M3" s="290"/>
      <c r="N3" s="221"/>
      <c r="O3" s="45"/>
      <c r="P3" s="294" t="s">
        <v>17</v>
      </c>
      <c r="Q3" s="294"/>
      <c r="R3" s="295" t="s">
        <v>18</v>
      </c>
      <c r="S3" s="295"/>
      <c r="T3" s="8" t="s">
        <v>19</v>
      </c>
      <c r="U3" s="128" t="s">
        <v>20</v>
      </c>
      <c r="V3" s="9" t="s">
        <v>21</v>
      </c>
      <c r="W3" s="296">
        <v>44988</v>
      </c>
      <c r="X3" s="296"/>
      <c r="Y3" s="128" t="s">
        <v>22</v>
      </c>
      <c r="Z3" s="289" t="s">
        <v>23</v>
      </c>
      <c r="AA3" s="290"/>
      <c r="AB3" s="45"/>
    </row>
    <row r="4" spans="1:28" ht="17.45">
      <c r="A4" s="45"/>
      <c r="B4" s="291" t="s">
        <v>24</v>
      </c>
      <c r="C4" s="292"/>
      <c r="D4" s="292"/>
      <c r="E4" s="292"/>
      <c r="F4" s="292"/>
      <c r="G4" s="292"/>
      <c r="H4" s="292"/>
      <c r="I4" s="292"/>
      <c r="J4" s="292"/>
      <c r="K4" s="292"/>
      <c r="L4" s="292"/>
      <c r="M4" s="293"/>
      <c r="N4" s="222"/>
      <c r="O4" s="45"/>
      <c r="P4" s="291" t="s">
        <v>24</v>
      </c>
      <c r="Q4" s="292"/>
      <c r="R4" s="292"/>
      <c r="S4" s="292"/>
      <c r="T4" s="292"/>
      <c r="U4" s="292"/>
      <c r="V4" s="292"/>
      <c r="W4" s="292"/>
      <c r="X4" s="292"/>
      <c r="Y4" s="292"/>
      <c r="Z4" s="292"/>
      <c r="AA4" s="293"/>
      <c r="AB4" s="45"/>
    </row>
    <row r="5" spans="1:28" ht="33.950000000000003" customHeight="1">
      <c r="A5" s="45"/>
      <c r="B5" s="197"/>
      <c r="C5" s="282" t="s">
        <v>25</v>
      </c>
      <c r="D5" s="282"/>
      <c r="E5" s="282"/>
      <c r="F5" s="282"/>
      <c r="G5" s="282"/>
      <c r="H5" s="282"/>
      <c r="I5" s="282"/>
      <c r="J5" s="282"/>
      <c r="K5" s="282"/>
      <c r="L5" s="282"/>
      <c r="M5" s="198"/>
      <c r="N5" s="45"/>
      <c r="O5" s="45"/>
      <c r="P5" s="197"/>
      <c r="Q5" s="282" t="s">
        <v>26</v>
      </c>
      <c r="R5" s="282"/>
      <c r="S5" s="282"/>
      <c r="T5" s="282"/>
      <c r="U5" s="282"/>
      <c r="V5" s="282"/>
      <c r="W5" s="282"/>
      <c r="X5" s="282"/>
      <c r="Y5" s="282"/>
      <c r="Z5" s="282"/>
      <c r="AA5" s="198"/>
      <c r="AB5" s="45"/>
    </row>
    <row r="6" spans="1:28" ht="17.45">
      <c r="A6" s="45"/>
      <c r="B6" s="291" t="s">
        <v>27</v>
      </c>
      <c r="C6" s="292"/>
      <c r="D6" s="292"/>
      <c r="E6" s="292"/>
      <c r="F6" s="292"/>
      <c r="G6" s="292"/>
      <c r="H6" s="292"/>
      <c r="I6" s="292"/>
      <c r="J6" s="292"/>
      <c r="K6" s="292"/>
      <c r="L6" s="292"/>
      <c r="M6" s="293"/>
      <c r="N6" s="222"/>
      <c r="O6" s="45"/>
      <c r="P6" s="291" t="s">
        <v>27</v>
      </c>
      <c r="Q6" s="292"/>
      <c r="R6" s="292"/>
      <c r="S6" s="292"/>
      <c r="T6" s="292"/>
      <c r="U6" s="292"/>
      <c r="V6" s="292"/>
      <c r="W6" s="292"/>
      <c r="X6" s="292"/>
      <c r="Y6" s="292"/>
      <c r="Z6" s="292"/>
      <c r="AA6" s="293"/>
      <c r="AB6" s="45"/>
    </row>
    <row r="7" spans="1:28" ht="65.099999999999994" customHeight="1">
      <c r="A7" s="45"/>
      <c r="B7" s="197"/>
      <c r="C7" s="282" t="s">
        <v>28</v>
      </c>
      <c r="D7" s="282"/>
      <c r="E7" s="282"/>
      <c r="F7" s="282"/>
      <c r="G7" s="282"/>
      <c r="H7" s="282"/>
      <c r="I7" s="282"/>
      <c r="J7" s="282"/>
      <c r="K7" s="282"/>
      <c r="L7" s="282"/>
      <c r="M7" s="198"/>
      <c r="N7" s="45"/>
      <c r="O7" s="45"/>
      <c r="P7" s="197"/>
      <c r="Q7" s="282" t="s">
        <v>28</v>
      </c>
      <c r="R7" s="282"/>
      <c r="S7" s="282"/>
      <c r="T7" s="282"/>
      <c r="U7" s="282"/>
      <c r="V7" s="282"/>
      <c r="W7" s="282"/>
      <c r="X7" s="282"/>
      <c r="Y7" s="282"/>
      <c r="Z7" s="282"/>
      <c r="AA7" s="198"/>
      <c r="AB7" s="45"/>
    </row>
    <row r="8" spans="1:28" ht="17.45">
      <c r="A8" s="45"/>
      <c r="B8" s="298" t="s">
        <v>29</v>
      </c>
      <c r="C8" s="299"/>
      <c r="D8" s="299"/>
      <c r="E8" s="299"/>
      <c r="F8" s="299"/>
      <c r="G8" s="299"/>
      <c r="H8" s="299"/>
      <c r="I8" s="300" t="s">
        <v>30</v>
      </c>
      <c r="J8" s="300"/>
      <c r="K8" s="300"/>
      <c r="L8" s="300"/>
      <c r="M8" s="301"/>
      <c r="N8" s="222"/>
      <c r="O8" s="45"/>
      <c r="P8" s="298" t="s">
        <v>31</v>
      </c>
      <c r="Q8" s="299"/>
      <c r="R8" s="299"/>
      <c r="S8" s="299"/>
      <c r="T8" s="299"/>
      <c r="U8" s="299"/>
      <c r="V8" s="299"/>
      <c r="W8" s="300" t="s">
        <v>32</v>
      </c>
      <c r="X8" s="300"/>
      <c r="Y8" s="300"/>
      <c r="Z8" s="300"/>
      <c r="AA8" s="301"/>
      <c r="AB8" s="45"/>
    </row>
    <row r="9" spans="1:28" ht="9.6" customHeight="1">
      <c r="A9" s="45"/>
      <c r="B9" s="197"/>
      <c r="C9" s="45"/>
      <c r="D9" s="45"/>
      <c r="E9" s="45"/>
      <c r="F9" s="45"/>
      <c r="G9" s="45"/>
      <c r="H9" s="45"/>
      <c r="I9" s="45"/>
      <c r="J9" s="45"/>
      <c r="K9" s="45"/>
      <c r="L9" s="45"/>
      <c r="M9" s="198"/>
      <c r="N9" s="45"/>
      <c r="O9" s="45"/>
      <c r="P9" s="204"/>
      <c r="Q9" s="205"/>
      <c r="R9" s="205"/>
      <c r="S9" s="205"/>
      <c r="T9" s="205"/>
      <c r="U9" s="205"/>
      <c r="V9" s="205"/>
      <c r="W9" s="205"/>
      <c r="X9" s="205"/>
      <c r="Y9" s="205"/>
      <c r="Z9" s="205"/>
      <c r="AA9" s="206"/>
      <c r="AB9" s="45"/>
    </row>
    <row r="10" spans="1:28">
      <c r="A10" s="45"/>
      <c r="B10" s="197"/>
      <c r="C10" s="113" t="s">
        <v>33</v>
      </c>
      <c r="D10" s="45"/>
      <c r="E10" s="45"/>
      <c r="F10" s="45"/>
      <c r="G10" s="45"/>
      <c r="H10" s="45"/>
      <c r="I10" s="45"/>
      <c r="J10" s="45"/>
      <c r="K10" s="45"/>
      <c r="L10" s="45"/>
      <c r="M10" s="198"/>
      <c r="N10" s="45"/>
      <c r="O10" s="45"/>
      <c r="P10" s="197"/>
      <c r="Q10" s="113" t="s">
        <v>34</v>
      </c>
      <c r="R10" s="45"/>
      <c r="S10" s="45"/>
      <c r="T10" s="45"/>
      <c r="U10" s="45"/>
      <c r="V10" s="45"/>
      <c r="W10" s="45"/>
      <c r="X10" s="45"/>
      <c r="Y10" s="45"/>
      <c r="Z10" s="45"/>
      <c r="AA10" s="198"/>
      <c r="AB10" s="45"/>
    </row>
    <row r="11" spans="1:28">
      <c r="A11" s="45"/>
      <c r="B11" s="197"/>
      <c r="C11" s="45" t="s">
        <v>35</v>
      </c>
      <c r="D11" s="266" t="s">
        <v>36</v>
      </c>
      <c r="E11" s="266"/>
      <c r="F11" s="266"/>
      <c r="G11" s="266"/>
      <c r="H11" s="266"/>
      <c r="I11" s="266"/>
      <c r="J11" s="266"/>
      <c r="K11" s="266"/>
      <c r="L11" s="266"/>
      <c r="M11" s="267"/>
      <c r="N11" s="45"/>
      <c r="O11" s="45"/>
      <c r="P11" s="197"/>
      <c r="Q11" s="45" t="s">
        <v>35</v>
      </c>
      <c r="R11" s="266" t="s">
        <v>37</v>
      </c>
      <c r="S11" s="266"/>
      <c r="T11" s="266"/>
      <c r="U11" s="266"/>
      <c r="V11" s="266"/>
      <c r="W11" s="266"/>
      <c r="X11" s="266"/>
      <c r="Y11" s="266"/>
      <c r="Z11" s="266"/>
      <c r="AA11" s="198"/>
      <c r="AB11" s="45"/>
    </row>
    <row r="12" spans="1:28" ht="29.25" customHeight="1">
      <c r="A12" s="45"/>
      <c r="B12" s="197"/>
      <c r="C12" s="199" t="s">
        <v>38</v>
      </c>
      <c r="D12" s="297" t="s">
        <v>39</v>
      </c>
      <c r="E12" s="274"/>
      <c r="F12" s="274"/>
      <c r="G12" s="274"/>
      <c r="H12" s="274"/>
      <c r="I12" s="274"/>
      <c r="J12" s="274"/>
      <c r="K12" s="274"/>
      <c r="L12" s="274"/>
      <c r="M12" s="275"/>
      <c r="N12" s="214"/>
      <c r="O12" s="45"/>
      <c r="P12" s="197"/>
      <c r="Q12" s="199" t="s">
        <v>38</v>
      </c>
      <c r="R12" s="297" t="s">
        <v>40</v>
      </c>
      <c r="S12" s="274"/>
      <c r="T12" s="274"/>
      <c r="U12" s="274"/>
      <c r="V12" s="274"/>
      <c r="W12" s="274"/>
      <c r="X12" s="274"/>
      <c r="Y12" s="274"/>
      <c r="Z12" s="274"/>
      <c r="AA12" s="275"/>
      <c r="AB12" s="45"/>
    </row>
    <row r="13" spans="1:28">
      <c r="A13" s="45"/>
      <c r="B13" s="197"/>
      <c r="C13" s="45" t="s">
        <v>41</v>
      </c>
      <c r="D13" s="129" t="s">
        <v>42</v>
      </c>
      <c r="E13" s="130"/>
      <c r="F13" s="130"/>
      <c r="G13" s="130"/>
      <c r="H13" s="130"/>
      <c r="I13" s="130"/>
      <c r="J13" s="130"/>
      <c r="K13" s="130"/>
      <c r="L13" s="45"/>
      <c r="M13" s="198"/>
      <c r="N13" s="45"/>
      <c r="O13" s="45"/>
      <c r="P13" s="197"/>
      <c r="Q13" s="45" t="s">
        <v>41</v>
      </c>
      <c r="R13" s="266" t="s">
        <v>43</v>
      </c>
      <c r="S13" s="266"/>
      <c r="T13" s="266"/>
      <c r="U13" s="266"/>
      <c r="V13" s="266"/>
      <c r="W13" s="266"/>
      <c r="X13" s="266"/>
      <c r="Y13" s="266"/>
      <c r="Z13" s="266"/>
      <c r="AA13" s="267"/>
      <c r="AB13" s="45"/>
    </row>
    <row r="14" spans="1:28">
      <c r="A14" s="45"/>
      <c r="B14" s="197"/>
      <c r="C14" s="45" t="s">
        <v>44</v>
      </c>
      <c r="D14" s="200" t="s">
        <v>45</v>
      </c>
      <c r="E14" s="201"/>
      <c r="F14" s="201"/>
      <c r="G14" s="201"/>
      <c r="H14" s="201"/>
      <c r="I14" s="201"/>
      <c r="J14" s="201"/>
      <c r="K14" s="201"/>
      <c r="L14" s="201"/>
      <c r="M14" s="198"/>
      <c r="N14" s="45"/>
      <c r="O14" s="45"/>
      <c r="P14" s="197"/>
      <c r="Q14" s="45" t="s">
        <v>44</v>
      </c>
      <c r="R14" s="268" t="s">
        <v>46</v>
      </c>
      <c r="S14" s="268"/>
      <c r="T14" s="268"/>
      <c r="U14" s="268"/>
      <c r="V14" s="268"/>
      <c r="W14" s="268"/>
      <c r="X14" s="268"/>
      <c r="Y14" s="268"/>
      <c r="Z14" s="268"/>
      <c r="AA14" s="269"/>
      <c r="AB14" s="45"/>
    </row>
    <row r="15" spans="1:28">
      <c r="A15" s="45"/>
      <c r="B15" s="197"/>
      <c r="C15" s="45"/>
      <c r="D15" s="45"/>
      <c r="E15" s="45"/>
      <c r="F15" s="45"/>
      <c r="G15" s="45"/>
      <c r="H15" s="45"/>
      <c r="I15" s="45"/>
      <c r="J15" s="45"/>
      <c r="K15" s="45"/>
      <c r="L15" s="45"/>
      <c r="M15" s="198"/>
      <c r="N15" s="45"/>
      <c r="O15" s="45"/>
      <c r="P15" s="197"/>
      <c r="Q15" s="45"/>
      <c r="R15" s="45"/>
      <c r="S15" s="45"/>
      <c r="T15" s="45"/>
      <c r="U15" s="45"/>
      <c r="V15" s="45"/>
      <c r="W15" s="45"/>
      <c r="X15" s="45"/>
      <c r="Y15" s="45"/>
      <c r="Z15" s="45"/>
      <c r="AA15" s="198"/>
      <c r="AB15" s="45"/>
    </row>
    <row r="16" spans="1:28" ht="15.6">
      <c r="A16" s="45"/>
      <c r="B16" s="312" t="s">
        <v>47</v>
      </c>
      <c r="C16" s="313"/>
      <c r="D16" s="313"/>
      <c r="E16" s="274"/>
      <c r="F16" s="274"/>
      <c r="G16" s="274"/>
      <c r="H16" s="274"/>
      <c r="I16" s="45"/>
      <c r="J16" s="45"/>
      <c r="K16" s="45"/>
      <c r="L16" s="45"/>
      <c r="M16" s="198"/>
      <c r="N16" s="45"/>
      <c r="O16" s="45"/>
      <c r="P16" s="312" t="s">
        <v>48</v>
      </c>
      <c r="Q16" s="313"/>
      <c r="R16" s="313"/>
      <c r="S16" s="274"/>
      <c r="T16" s="274"/>
      <c r="U16" s="274"/>
      <c r="V16" s="274"/>
      <c r="W16" s="274"/>
      <c r="X16" s="274"/>
      <c r="Y16" s="45"/>
      <c r="Z16" s="45"/>
      <c r="AA16" s="198"/>
      <c r="AB16" s="45"/>
    </row>
    <row r="17" spans="1:28" ht="16.5" customHeight="1">
      <c r="A17" s="45"/>
      <c r="B17" s="197"/>
      <c r="C17" s="202" t="s">
        <v>49</v>
      </c>
      <c r="D17" s="305" t="s">
        <v>50</v>
      </c>
      <c r="E17" s="305"/>
      <c r="F17" s="305"/>
      <c r="G17" s="306" t="s">
        <v>51</v>
      </c>
      <c r="H17" s="306"/>
      <c r="I17" s="306"/>
      <c r="J17" s="306"/>
      <c r="K17" s="203"/>
      <c r="L17" s="203"/>
      <c r="M17" s="198"/>
      <c r="N17" s="45"/>
      <c r="O17" s="45"/>
      <c r="P17" s="207" t="s">
        <v>49</v>
      </c>
      <c r="Q17" s="280" t="s">
        <v>52</v>
      </c>
      <c r="R17" s="281"/>
      <c r="S17" s="281"/>
      <c r="T17" s="281"/>
      <c r="U17" s="208"/>
      <c r="V17" s="45"/>
      <c r="W17" s="203"/>
      <c r="X17" s="203"/>
      <c r="Y17" s="203"/>
      <c r="Z17" s="203"/>
      <c r="AA17" s="198"/>
      <c r="AB17" s="45"/>
    </row>
    <row r="18" spans="1:28" ht="12" customHeight="1">
      <c r="A18" s="45"/>
      <c r="B18" s="197"/>
      <c r="C18" s="202"/>
      <c r="D18" s="305" t="s">
        <v>53</v>
      </c>
      <c r="E18" s="305"/>
      <c r="F18" s="305"/>
      <c r="G18" s="306" t="s">
        <v>54</v>
      </c>
      <c r="H18" s="306"/>
      <c r="I18" s="306"/>
      <c r="J18" s="203"/>
      <c r="K18" s="203"/>
      <c r="L18" s="203"/>
      <c r="M18" s="198"/>
      <c r="N18" s="45"/>
      <c r="O18" s="45"/>
      <c r="P18" s="207"/>
      <c r="Q18" s="281"/>
      <c r="R18" s="281"/>
      <c r="S18" s="281"/>
      <c r="T18" s="281"/>
      <c r="U18" s="208"/>
      <c r="V18" s="45"/>
      <c r="W18" s="203"/>
      <c r="X18" s="203"/>
      <c r="Y18" s="203"/>
      <c r="Z18" s="203"/>
      <c r="AA18" s="198"/>
      <c r="AB18" s="45"/>
    </row>
    <row r="19" spans="1:28" ht="12" customHeight="1">
      <c r="A19" s="45"/>
      <c r="B19" s="197"/>
      <c r="C19" s="202"/>
      <c r="D19" s="45" t="s">
        <v>55</v>
      </c>
      <c r="E19" s="45"/>
      <c r="F19" s="45"/>
      <c r="G19" s="45"/>
      <c r="H19" s="45"/>
      <c r="I19" s="203"/>
      <c r="J19" s="203"/>
      <c r="K19" s="203"/>
      <c r="L19" s="203"/>
      <c r="M19" s="198"/>
      <c r="N19" s="45"/>
      <c r="O19" s="45"/>
      <c r="P19" s="207"/>
      <c r="Q19" s="281"/>
      <c r="R19" s="281"/>
      <c r="S19" s="281"/>
      <c r="T19" s="281"/>
      <c r="U19" s="208"/>
      <c r="V19" s="45"/>
      <c r="W19" s="203"/>
      <c r="X19" s="203"/>
      <c r="Y19" s="203"/>
      <c r="Z19" s="203"/>
      <c r="AA19" s="198"/>
      <c r="AB19" s="45"/>
    </row>
    <row r="20" spans="1:28" ht="82.15" customHeight="1">
      <c r="A20" s="45"/>
      <c r="B20" s="197"/>
      <c r="C20" s="202" t="s">
        <v>56</v>
      </c>
      <c r="D20" s="280" t="s">
        <v>57</v>
      </c>
      <c r="E20" s="280"/>
      <c r="F20" s="280"/>
      <c r="G20" s="280"/>
      <c r="H20" s="280"/>
      <c r="I20" s="203"/>
      <c r="J20" s="203"/>
      <c r="K20" s="203"/>
      <c r="L20" s="203"/>
      <c r="M20" s="198"/>
      <c r="N20" s="45"/>
      <c r="O20" s="45"/>
      <c r="P20" s="207" t="s">
        <v>56</v>
      </c>
      <c r="Q20" s="280" t="s">
        <v>58</v>
      </c>
      <c r="R20" s="281"/>
      <c r="S20" s="281"/>
      <c r="T20" s="281"/>
      <c r="U20" s="209"/>
      <c r="V20" s="45"/>
      <c r="W20" s="203"/>
      <c r="X20" s="203"/>
      <c r="Y20" s="203"/>
      <c r="Z20" s="203"/>
      <c r="AA20" s="198"/>
      <c r="AB20" s="45"/>
    </row>
    <row r="21" spans="1:28" ht="54" customHeight="1">
      <c r="A21" s="45"/>
      <c r="B21" s="197"/>
      <c r="C21" s="202" t="s">
        <v>59</v>
      </c>
      <c r="D21" s="280" t="s">
        <v>60</v>
      </c>
      <c r="E21" s="280"/>
      <c r="F21" s="280"/>
      <c r="G21" s="280"/>
      <c r="H21" s="280"/>
      <c r="I21" s="203"/>
      <c r="J21" s="203"/>
      <c r="K21" s="203"/>
      <c r="L21" s="203"/>
      <c r="M21" s="198"/>
      <c r="N21" s="45"/>
      <c r="O21" s="45"/>
      <c r="P21" s="207" t="s">
        <v>59</v>
      </c>
      <c r="Q21" s="280" t="s">
        <v>61</v>
      </c>
      <c r="R21" s="281"/>
      <c r="S21" s="281"/>
      <c r="T21" s="281"/>
      <c r="U21" s="208"/>
      <c r="V21" s="45"/>
      <c r="W21" s="203"/>
      <c r="X21" s="203"/>
      <c r="Y21" s="203"/>
      <c r="Z21" s="203"/>
      <c r="AA21" s="198"/>
      <c r="AB21" s="45"/>
    </row>
    <row r="22" spans="1:28" ht="61.9" customHeight="1">
      <c r="A22" s="45"/>
      <c r="B22" s="197"/>
      <c r="C22" s="202" t="s">
        <v>62</v>
      </c>
      <c r="D22" s="280" t="s">
        <v>63</v>
      </c>
      <c r="E22" s="280"/>
      <c r="F22" s="280"/>
      <c r="G22" s="280"/>
      <c r="H22" s="280"/>
      <c r="I22" s="203"/>
      <c r="J22" s="203"/>
      <c r="K22" s="203"/>
      <c r="L22" s="203"/>
      <c r="M22" s="198"/>
      <c r="N22" s="45"/>
      <c r="O22" s="45"/>
      <c r="P22" s="207" t="s">
        <v>62</v>
      </c>
      <c r="Q22" s="280" t="s">
        <v>64</v>
      </c>
      <c r="R22" s="281"/>
      <c r="S22" s="281"/>
      <c r="T22" s="281"/>
      <c r="U22" s="209"/>
      <c r="V22" s="45"/>
      <c r="W22" s="203"/>
      <c r="X22" s="203"/>
      <c r="Y22" s="203"/>
      <c r="Z22" s="203"/>
      <c r="AA22" s="198"/>
      <c r="AB22" s="45"/>
    </row>
    <row r="23" spans="1:28" ht="81" customHeight="1">
      <c r="A23" s="45"/>
      <c r="B23" s="197"/>
      <c r="C23" s="202" t="s">
        <v>65</v>
      </c>
      <c r="D23" s="280" t="s">
        <v>66</v>
      </c>
      <c r="E23" s="280"/>
      <c r="F23" s="280"/>
      <c r="G23" s="280"/>
      <c r="H23" s="280"/>
      <c r="I23" s="203"/>
      <c r="J23" s="203"/>
      <c r="K23" s="203"/>
      <c r="L23" s="203"/>
      <c r="M23" s="198"/>
      <c r="N23" s="45"/>
      <c r="O23" s="45"/>
      <c r="P23" s="207" t="s">
        <v>65</v>
      </c>
      <c r="Q23" s="280" t="s">
        <v>67</v>
      </c>
      <c r="R23" s="281"/>
      <c r="S23" s="281"/>
      <c r="T23" s="281"/>
      <c r="U23" s="209"/>
      <c r="V23" s="45"/>
      <c r="W23" s="203"/>
      <c r="X23" s="203"/>
      <c r="Y23" s="203"/>
      <c r="Z23" s="203"/>
      <c r="AA23" s="198"/>
      <c r="AB23" s="45"/>
    </row>
    <row r="24" spans="1:28" ht="32.25" customHeight="1">
      <c r="A24" s="45"/>
      <c r="B24" s="197"/>
      <c r="C24" s="202" t="s">
        <v>68</v>
      </c>
      <c r="D24" s="280" t="s">
        <v>69</v>
      </c>
      <c r="E24" s="280"/>
      <c r="F24" s="280"/>
      <c r="G24" s="280"/>
      <c r="H24" s="280"/>
      <c r="I24" s="203"/>
      <c r="J24" s="203"/>
      <c r="K24" s="203"/>
      <c r="L24" s="203"/>
      <c r="M24" s="198"/>
      <c r="N24" s="45"/>
      <c r="O24" s="45"/>
      <c r="P24" s="207" t="s">
        <v>68</v>
      </c>
      <c r="Q24" s="280" t="s">
        <v>70</v>
      </c>
      <c r="R24" s="281"/>
      <c r="S24" s="281"/>
      <c r="T24" s="281"/>
      <c r="U24" s="208"/>
      <c r="V24" s="45"/>
      <c r="W24" s="203"/>
      <c r="X24" s="203"/>
      <c r="Y24" s="203"/>
      <c r="Z24" s="203"/>
      <c r="AA24" s="198"/>
      <c r="AB24" s="45"/>
    </row>
    <row r="25" spans="1:28" ht="46.9" customHeight="1">
      <c r="A25" s="45"/>
      <c r="B25" s="197"/>
      <c r="C25" s="202" t="s">
        <v>71</v>
      </c>
      <c r="D25" s="280" t="s">
        <v>72</v>
      </c>
      <c r="E25" s="280"/>
      <c r="F25" s="280"/>
      <c r="G25" s="280"/>
      <c r="H25" s="280"/>
      <c r="I25" s="203"/>
      <c r="J25" s="203"/>
      <c r="K25" s="203"/>
      <c r="L25" s="203"/>
      <c r="M25" s="198"/>
      <c r="N25" s="45"/>
      <c r="O25" s="45"/>
      <c r="P25" s="207" t="s">
        <v>71</v>
      </c>
      <c r="Q25" s="280" t="s">
        <v>73</v>
      </c>
      <c r="R25" s="281"/>
      <c r="S25" s="281"/>
      <c r="T25" s="281"/>
      <c r="U25" s="274"/>
      <c r="V25" s="274"/>
      <c r="W25" s="274"/>
      <c r="X25" s="274"/>
      <c r="Y25" s="274"/>
      <c r="Z25" s="274"/>
      <c r="AA25" s="198"/>
      <c r="AB25" s="45"/>
    </row>
    <row r="26" spans="1:28" ht="39.75" customHeight="1">
      <c r="A26" s="45"/>
      <c r="B26" s="197"/>
      <c r="C26" s="202" t="s">
        <v>74</v>
      </c>
      <c r="D26" s="280" t="s">
        <v>75</v>
      </c>
      <c r="E26" s="281"/>
      <c r="F26" s="281"/>
      <c r="G26" s="281"/>
      <c r="H26" s="281"/>
      <c r="I26" s="203"/>
      <c r="J26" s="203"/>
      <c r="K26" s="203"/>
      <c r="L26" s="203"/>
      <c r="M26" s="198"/>
      <c r="N26" s="45"/>
      <c r="O26" s="45"/>
      <c r="P26" s="207" t="s">
        <v>74</v>
      </c>
      <c r="Q26" s="280" t="s">
        <v>76</v>
      </c>
      <c r="R26" s="537"/>
      <c r="S26" s="537"/>
      <c r="T26" s="537"/>
      <c r="U26" s="537"/>
      <c r="V26" s="537"/>
      <c r="W26" s="537"/>
      <c r="X26" s="537"/>
      <c r="Y26" s="537"/>
      <c r="Z26" s="537"/>
      <c r="AA26" s="198"/>
      <c r="AB26" s="45"/>
    </row>
    <row r="27" spans="1:28" ht="44.45" customHeight="1">
      <c r="A27" s="45"/>
      <c r="B27" s="197"/>
      <c r="C27" s="202"/>
      <c r="D27" s="280"/>
      <c r="E27" s="280"/>
      <c r="F27" s="280"/>
      <c r="G27" s="280"/>
      <c r="H27" s="280"/>
      <c r="I27" s="203"/>
      <c r="J27" s="203"/>
      <c r="K27" s="203"/>
      <c r="L27" s="203"/>
      <c r="M27" s="198"/>
      <c r="N27" s="45"/>
      <c r="O27" s="45"/>
      <c r="P27" s="197"/>
      <c r="Q27" s="202" t="s">
        <v>77</v>
      </c>
      <c r="R27" s="280" t="s">
        <v>78</v>
      </c>
      <c r="S27" s="281"/>
      <c r="T27" s="281"/>
      <c r="U27" s="281"/>
      <c r="V27" s="281"/>
      <c r="W27" s="314"/>
      <c r="X27" s="314"/>
      <c r="Y27" s="314"/>
      <c r="Z27" s="314"/>
      <c r="AA27" s="198"/>
      <c r="AB27" s="45"/>
    </row>
    <row r="28" spans="1:28" ht="47.25" customHeight="1">
      <c r="A28" s="45"/>
      <c r="B28" s="270"/>
      <c r="C28" s="271"/>
      <c r="D28" s="271"/>
      <c r="E28" s="271"/>
      <c r="F28" s="271"/>
      <c r="G28" s="271"/>
      <c r="H28" s="271"/>
      <c r="I28" s="271"/>
      <c r="J28" s="271"/>
      <c r="K28" s="271"/>
      <c r="L28" s="271"/>
      <c r="M28" s="272"/>
      <c r="N28" s="213"/>
      <c r="O28" s="45"/>
      <c r="P28" s="197"/>
      <c r="Q28" s="202" t="s">
        <v>79</v>
      </c>
      <c r="R28" s="280" t="s">
        <v>80</v>
      </c>
      <c r="S28" s="281"/>
      <c r="T28" s="281"/>
      <c r="U28" s="281"/>
      <c r="V28" s="281"/>
      <c r="W28" s="314"/>
      <c r="X28" s="314"/>
      <c r="Y28" s="314"/>
      <c r="Z28" s="314"/>
      <c r="AA28" s="198"/>
      <c r="AB28" s="45"/>
    </row>
    <row r="29" spans="1:28" ht="49.5" customHeight="1">
      <c r="A29" s="45"/>
      <c r="B29" s="302" t="s">
        <v>81</v>
      </c>
      <c r="C29" s="303"/>
      <c r="D29" s="303"/>
      <c r="E29" s="303"/>
      <c r="F29" s="303"/>
      <c r="G29" s="303"/>
      <c r="H29" s="303"/>
      <c r="I29" s="303"/>
      <c r="J29" s="303"/>
      <c r="K29" s="303"/>
      <c r="L29" s="303"/>
      <c r="M29" s="304"/>
      <c r="N29" s="214"/>
      <c r="O29" s="45"/>
      <c r="P29" s="197"/>
      <c r="Q29" s="202" t="s">
        <v>82</v>
      </c>
      <c r="R29" s="280" t="s">
        <v>83</v>
      </c>
      <c r="S29" s="281"/>
      <c r="T29" s="281"/>
      <c r="U29" s="281"/>
      <c r="V29" s="281"/>
      <c r="W29" s="314"/>
      <c r="X29" s="314"/>
      <c r="Y29" s="314"/>
      <c r="Z29" s="314"/>
      <c r="AA29" s="198"/>
      <c r="AB29" s="45"/>
    </row>
    <row r="30" spans="1:28" ht="31.9" customHeight="1">
      <c r="A30" s="45"/>
      <c r="B30" s="538"/>
      <c r="C30" s="539"/>
      <c r="D30" s="539"/>
      <c r="E30" s="539"/>
      <c r="F30" s="539"/>
      <c r="G30" s="539"/>
      <c r="H30" s="539"/>
      <c r="I30" s="539"/>
      <c r="J30" s="539"/>
      <c r="K30" s="539"/>
      <c r="L30" s="539"/>
      <c r="M30" s="206"/>
      <c r="N30" s="45"/>
      <c r="O30" s="45"/>
      <c r="P30" s="197"/>
      <c r="Q30" s="202" t="s">
        <v>84</v>
      </c>
      <c r="R30" s="280" t="s">
        <v>85</v>
      </c>
      <c r="S30" s="280"/>
      <c r="T30" s="280"/>
      <c r="U30" s="280"/>
      <c r="V30" s="280"/>
      <c r="W30" s="314"/>
      <c r="X30" s="314"/>
      <c r="Y30" s="314"/>
      <c r="Z30" s="314"/>
      <c r="AA30" s="198"/>
      <c r="AB30" s="45"/>
    </row>
    <row r="31" spans="1:28" ht="51" customHeight="1">
      <c r="A31" s="45"/>
      <c r="B31" s="273" t="s">
        <v>86</v>
      </c>
      <c r="C31" s="274"/>
      <c r="D31" s="274"/>
      <c r="E31" s="274"/>
      <c r="F31" s="274"/>
      <c r="G31" s="274"/>
      <c r="H31" s="274"/>
      <c r="I31" s="274"/>
      <c r="J31" s="274"/>
      <c r="K31" s="274"/>
      <c r="L31" s="274"/>
      <c r="M31" s="275"/>
      <c r="N31" s="214"/>
      <c r="O31" s="45"/>
      <c r="P31" s="197"/>
      <c r="Q31" s="202" t="s">
        <v>87</v>
      </c>
      <c r="R31" s="280" t="s">
        <v>88</v>
      </c>
      <c r="S31" s="280"/>
      <c r="T31" s="280"/>
      <c r="U31" s="280"/>
      <c r="V31" s="280"/>
      <c r="W31" s="314"/>
      <c r="X31" s="314"/>
      <c r="Y31" s="314"/>
      <c r="Z31" s="314"/>
      <c r="AA31" s="198"/>
      <c r="AB31" s="45"/>
    </row>
    <row r="32" spans="1:28" ht="39" customHeight="1">
      <c r="A32" s="45"/>
      <c r="B32" s="220"/>
      <c r="C32" s="218"/>
      <c r="D32" s="218"/>
      <c r="E32" s="218"/>
      <c r="F32" s="218"/>
      <c r="G32" s="218"/>
      <c r="H32" s="218"/>
      <c r="I32" s="218"/>
      <c r="J32" s="218"/>
      <c r="K32" s="218"/>
      <c r="L32" s="218"/>
      <c r="M32" s="219"/>
      <c r="N32" s="214"/>
      <c r="O32" s="45"/>
      <c r="P32" s="197"/>
      <c r="Q32" s="202" t="s">
        <v>89</v>
      </c>
      <c r="R32" s="280" t="s">
        <v>90</v>
      </c>
      <c r="S32" s="281"/>
      <c r="T32" s="281"/>
      <c r="U32" s="281"/>
      <c r="V32" s="281"/>
      <c r="W32" s="314"/>
      <c r="X32" s="314"/>
      <c r="Y32" s="314"/>
      <c r="Z32" s="314"/>
      <c r="AA32" s="198"/>
      <c r="AB32" s="45"/>
    </row>
    <row r="33" spans="1:28" ht="38.25" customHeight="1">
      <c r="A33" s="45"/>
      <c r="B33" s="204"/>
      <c r="C33" s="215"/>
      <c r="D33" s="307"/>
      <c r="E33" s="308"/>
      <c r="F33" s="308"/>
      <c r="G33" s="308"/>
      <c r="H33" s="308"/>
      <c r="I33" s="216"/>
      <c r="J33" s="216"/>
      <c r="K33" s="216"/>
      <c r="L33" s="216"/>
      <c r="M33" s="206"/>
      <c r="N33" s="45"/>
      <c r="O33" s="45"/>
      <c r="P33" s="197"/>
      <c r="Q33" s="202" t="s">
        <v>91</v>
      </c>
      <c r="R33" s="280" t="s">
        <v>92</v>
      </c>
      <c r="S33" s="280"/>
      <c r="T33" s="280"/>
      <c r="U33" s="280"/>
      <c r="V33" s="280"/>
      <c r="W33" s="274"/>
      <c r="X33" s="274"/>
      <c r="Y33" s="274"/>
      <c r="Z33" s="274"/>
      <c r="AA33" s="275"/>
      <c r="AB33" s="45"/>
    </row>
    <row r="34" spans="1:28" ht="54.6" customHeight="1">
      <c r="A34" s="45"/>
      <c r="B34" s="197"/>
      <c r="C34" s="202"/>
      <c r="D34" s="280"/>
      <c r="E34" s="280"/>
      <c r="F34" s="280"/>
      <c r="G34" s="280"/>
      <c r="H34" s="280"/>
      <c r="I34" s="203"/>
      <c r="J34" s="203"/>
      <c r="K34" s="203"/>
      <c r="L34" s="203"/>
      <c r="M34" s="198"/>
      <c r="N34" s="45"/>
      <c r="O34" s="45"/>
      <c r="P34" s="197"/>
      <c r="Q34" s="202" t="s">
        <v>93</v>
      </c>
      <c r="R34" s="280" t="s">
        <v>94</v>
      </c>
      <c r="S34" s="280"/>
      <c r="T34" s="280"/>
      <c r="U34" s="280"/>
      <c r="V34" s="280"/>
      <c r="W34" s="309"/>
      <c r="X34" s="309"/>
      <c r="Y34" s="309"/>
      <c r="Z34" s="309"/>
      <c r="AA34" s="310"/>
      <c r="AB34" s="45"/>
    </row>
    <row r="35" spans="1:28" ht="31.5" customHeight="1">
      <c r="A35" s="45"/>
      <c r="B35" s="197"/>
      <c r="C35" s="202"/>
      <c r="D35" s="280"/>
      <c r="E35" s="280"/>
      <c r="F35" s="280"/>
      <c r="G35" s="280"/>
      <c r="H35" s="280"/>
      <c r="I35" s="309"/>
      <c r="J35" s="309"/>
      <c r="K35" s="309"/>
      <c r="L35" s="309"/>
      <c r="M35" s="310"/>
      <c r="N35" s="223"/>
      <c r="O35" s="45"/>
      <c r="P35" s="197"/>
      <c r="Q35" s="202" t="s">
        <v>95</v>
      </c>
      <c r="R35" s="297" t="s">
        <v>96</v>
      </c>
      <c r="S35" s="297"/>
      <c r="T35" s="297"/>
      <c r="U35" s="297"/>
      <c r="V35" s="297"/>
      <c r="W35" s="297"/>
      <c r="X35" s="297"/>
      <c r="Y35" s="297"/>
      <c r="Z35" s="297"/>
      <c r="AA35" s="310"/>
      <c r="AB35" s="45"/>
    </row>
    <row r="36" spans="1:28" ht="25.5" customHeight="1">
      <c r="A36" s="45"/>
      <c r="B36" s="197"/>
      <c r="C36" s="202"/>
      <c r="D36" s="281"/>
      <c r="E36" s="281"/>
      <c r="F36" s="281"/>
      <c r="G36" s="281"/>
      <c r="H36" s="281"/>
      <c r="I36" s="203"/>
      <c r="J36" s="203"/>
      <c r="K36" s="203"/>
      <c r="L36" s="203"/>
      <c r="M36" s="198"/>
      <c r="N36" s="45"/>
      <c r="O36" s="45"/>
      <c r="P36" s="197"/>
      <c r="Q36" s="202"/>
      <c r="R36" s="281"/>
      <c r="S36" s="281"/>
      <c r="T36" s="281"/>
      <c r="U36" s="281"/>
      <c r="V36" s="281"/>
      <c r="W36" s="203"/>
      <c r="X36" s="203"/>
      <c r="Y36" s="203"/>
      <c r="Z36" s="203"/>
      <c r="AA36" s="198"/>
      <c r="AB36" s="45"/>
    </row>
    <row r="37" spans="1:28">
      <c r="A37" s="45"/>
      <c r="B37" s="197"/>
      <c r="C37" s="199"/>
      <c r="D37" s="266"/>
      <c r="E37" s="266"/>
      <c r="F37" s="266"/>
      <c r="G37" s="266"/>
      <c r="H37" s="266"/>
      <c r="I37" s="266"/>
      <c r="J37" s="266"/>
      <c r="K37" s="266"/>
      <c r="L37" s="266"/>
      <c r="M37" s="540"/>
      <c r="N37" s="113"/>
      <c r="O37" s="45"/>
      <c r="P37" s="210"/>
      <c r="Q37" s="211"/>
      <c r="R37" s="211"/>
      <c r="S37" s="211"/>
      <c r="T37" s="211"/>
      <c r="U37" s="211"/>
      <c r="V37" s="211"/>
      <c r="W37" s="211"/>
      <c r="X37" s="211"/>
      <c r="Y37" s="211"/>
      <c r="Z37" s="211"/>
      <c r="AA37" s="212"/>
      <c r="AB37" s="45"/>
    </row>
    <row r="38" spans="1:28">
      <c r="A38" s="45"/>
      <c r="B38" s="277"/>
      <c r="C38" s="278"/>
      <c r="D38" s="278"/>
      <c r="E38" s="278"/>
      <c r="F38" s="278"/>
      <c r="G38" s="278"/>
      <c r="H38" s="278"/>
      <c r="I38" s="278"/>
      <c r="J38" s="278"/>
      <c r="K38" s="278"/>
      <c r="L38" s="278"/>
      <c r="M38" s="279"/>
      <c r="N38" s="213"/>
      <c r="O38" s="45"/>
      <c r="P38" s="270" t="s">
        <v>97</v>
      </c>
      <c r="Q38" s="271"/>
      <c r="R38" s="271"/>
      <c r="S38" s="271"/>
      <c r="T38" s="271"/>
      <c r="U38" s="271"/>
      <c r="V38" s="271"/>
      <c r="W38" s="271"/>
      <c r="X38" s="271"/>
      <c r="Y38" s="271"/>
      <c r="Z38" s="271"/>
      <c r="AA38" s="272"/>
      <c r="AB38" s="45"/>
    </row>
    <row r="39" spans="1:28">
      <c r="A39" s="45"/>
      <c r="B39" s="197"/>
      <c r="C39" s="113"/>
      <c r="D39" s="45"/>
      <c r="E39" s="45"/>
      <c r="F39" s="45"/>
      <c r="G39" s="45"/>
      <c r="H39" s="45"/>
      <c r="I39" s="45"/>
      <c r="J39" s="45"/>
      <c r="K39" s="45"/>
      <c r="L39" s="45"/>
      <c r="M39" s="198"/>
      <c r="N39" s="45"/>
      <c r="O39" s="45"/>
      <c r="P39" s="210"/>
      <c r="Q39" s="217" t="s">
        <v>98</v>
      </c>
      <c r="R39" s="211"/>
      <c r="S39" s="211"/>
      <c r="T39" s="211"/>
      <c r="U39" s="211"/>
      <c r="V39" s="211"/>
      <c r="W39" s="211"/>
      <c r="X39" s="211"/>
      <c r="Y39" s="211"/>
      <c r="Z39" s="211"/>
      <c r="AA39" s="212"/>
      <c r="AB39" s="45"/>
    </row>
    <row r="40" spans="1:28">
      <c r="A40" s="45"/>
      <c r="B40" s="541"/>
      <c r="C40" s="537"/>
      <c r="D40" s="537"/>
      <c r="E40" s="537"/>
      <c r="F40" s="537"/>
      <c r="G40" s="537"/>
      <c r="H40" s="537"/>
      <c r="I40" s="537"/>
      <c r="J40" s="537"/>
      <c r="K40" s="537"/>
      <c r="L40" s="537"/>
      <c r="M40" s="198"/>
      <c r="N40" s="45"/>
      <c r="O40" s="45"/>
      <c r="P40" s="538" t="s">
        <v>99</v>
      </c>
      <c r="Q40" s="539"/>
      <c r="R40" s="539"/>
      <c r="S40" s="539"/>
      <c r="T40" s="539"/>
      <c r="U40" s="539"/>
      <c r="V40" s="539"/>
      <c r="W40" s="539"/>
      <c r="X40" s="539"/>
      <c r="Y40" s="539"/>
      <c r="Z40" s="539"/>
      <c r="AA40" s="206"/>
      <c r="AB40" s="45"/>
    </row>
    <row r="41" spans="1:28" ht="13.15" customHeight="1">
      <c r="A41" s="45"/>
      <c r="B41" s="273"/>
      <c r="C41" s="274"/>
      <c r="D41" s="274"/>
      <c r="E41" s="274"/>
      <c r="F41" s="274"/>
      <c r="G41" s="274"/>
      <c r="H41" s="274"/>
      <c r="I41" s="274"/>
      <c r="J41" s="274"/>
      <c r="K41" s="274"/>
      <c r="L41" s="274"/>
      <c r="M41" s="275"/>
      <c r="N41" s="214"/>
      <c r="O41" s="45"/>
      <c r="P41" s="273" t="s">
        <v>100</v>
      </c>
      <c r="Q41" s="274"/>
      <c r="R41" s="274"/>
      <c r="S41" s="274"/>
      <c r="T41" s="274"/>
      <c r="U41" s="274"/>
      <c r="V41" s="274"/>
      <c r="W41" s="274"/>
      <c r="X41" s="274"/>
      <c r="Y41" s="274"/>
      <c r="Z41" s="274"/>
      <c r="AA41" s="275"/>
      <c r="AB41" s="45"/>
    </row>
    <row r="42" spans="1:28" ht="30" customHeight="1">
      <c r="A42" s="45"/>
      <c r="B42" s="276"/>
      <c r="C42" s="274"/>
      <c r="D42" s="274"/>
      <c r="E42" s="274"/>
      <c r="F42" s="274"/>
      <c r="G42" s="274"/>
      <c r="H42" s="274"/>
      <c r="I42" s="274"/>
      <c r="J42" s="274"/>
      <c r="K42" s="274"/>
      <c r="L42" s="274"/>
      <c r="M42" s="275"/>
      <c r="N42" s="214"/>
      <c r="O42" s="45"/>
      <c r="P42" s="311"/>
      <c r="Q42" s="303"/>
      <c r="R42" s="303"/>
      <c r="S42" s="303"/>
      <c r="T42" s="303"/>
      <c r="U42" s="303"/>
      <c r="V42" s="303"/>
      <c r="W42" s="303"/>
      <c r="X42" s="303"/>
      <c r="Y42" s="303"/>
      <c r="Z42" s="303"/>
      <c r="AA42" s="304"/>
      <c r="AB42" s="45"/>
    </row>
    <row r="43" spans="1:28">
      <c r="A43" s="45"/>
      <c r="B43" s="277"/>
      <c r="C43" s="278"/>
      <c r="D43" s="278"/>
      <c r="E43" s="278"/>
      <c r="F43" s="278"/>
      <c r="G43" s="278"/>
      <c r="H43" s="278"/>
      <c r="I43" s="278"/>
      <c r="J43" s="278"/>
      <c r="K43" s="278"/>
      <c r="L43" s="278"/>
      <c r="M43" s="279"/>
      <c r="N43" s="213"/>
      <c r="O43" s="45"/>
      <c r="P43" s="270"/>
      <c r="Q43" s="271"/>
      <c r="R43" s="271"/>
      <c r="S43" s="271"/>
      <c r="T43" s="271"/>
      <c r="U43" s="271"/>
      <c r="V43" s="271"/>
      <c r="W43" s="271"/>
      <c r="X43" s="271"/>
      <c r="Y43" s="271"/>
      <c r="Z43" s="271"/>
      <c r="AA43" s="272"/>
      <c r="AB43" s="45"/>
    </row>
    <row r="44" spans="1:28">
      <c r="A44" s="45"/>
      <c r="B44" s="197"/>
      <c r="C44" s="113"/>
      <c r="D44" s="45"/>
      <c r="E44" s="45"/>
      <c r="F44" s="45"/>
      <c r="G44" s="45"/>
      <c r="H44" s="45"/>
      <c r="I44" s="45"/>
      <c r="J44" s="45"/>
      <c r="K44" s="45"/>
      <c r="L44" s="45"/>
      <c r="M44" s="198"/>
      <c r="N44" s="45"/>
      <c r="O44" s="45"/>
      <c r="P44" s="210"/>
      <c r="Q44" s="217"/>
      <c r="R44" s="211"/>
      <c r="S44" s="211"/>
      <c r="T44" s="211"/>
      <c r="U44" s="211"/>
      <c r="V44" s="211"/>
      <c r="W44" s="211"/>
      <c r="X44" s="211"/>
      <c r="Y44" s="211"/>
      <c r="Z44" s="211"/>
      <c r="AA44" s="212"/>
      <c r="AB44" s="45"/>
    </row>
    <row r="45" spans="1:28">
      <c r="A45" s="45"/>
      <c r="B45" s="277"/>
      <c r="C45" s="278"/>
      <c r="D45" s="278"/>
      <c r="E45" s="278"/>
      <c r="F45" s="278"/>
      <c r="G45" s="278"/>
      <c r="H45" s="278"/>
      <c r="I45" s="278"/>
      <c r="J45" s="278"/>
      <c r="K45" s="278"/>
      <c r="L45" s="278"/>
      <c r="M45" s="279"/>
      <c r="N45" s="213"/>
      <c r="O45" s="45"/>
      <c r="P45" s="270"/>
      <c r="Q45" s="271"/>
      <c r="R45" s="271"/>
      <c r="S45" s="271"/>
      <c r="T45" s="271"/>
      <c r="U45" s="271"/>
      <c r="V45" s="271"/>
      <c r="W45" s="271"/>
      <c r="X45" s="271"/>
      <c r="Y45" s="271"/>
      <c r="Z45" s="271"/>
      <c r="AA45" s="272"/>
      <c r="AB45" s="45"/>
    </row>
    <row r="46" spans="1:28">
      <c r="A46" s="45"/>
      <c r="B46" s="210"/>
      <c r="C46" s="217"/>
      <c r="D46" s="211"/>
      <c r="E46" s="211"/>
      <c r="F46" s="211"/>
      <c r="G46" s="211"/>
      <c r="H46" s="211"/>
      <c r="I46" s="211"/>
      <c r="J46" s="211"/>
      <c r="K46" s="211"/>
      <c r="L46" s="211"/>
      <c r="M46" s="212"/>
      <c r="N46" s="45"/>
      <c r="O46" s="45"/>
      <c r="P46" s="210"/>
      <c r="Q46" s="217"/>
      <c r="R46" s="211"/>
      <c r="S46" s="211"/>
      <c r="T46" s="211"/>
      <c r="U46" s="211"/>
      <c r="V46" s="211"/>
      <c r="W46" s="211"/>
      <c r="X46" s="211"/>
      <c r="Y46" s="211"/>
      <c r="Z46" s="211"/>
      <c r="AA46" s="212"/>
      <c r="AB46" s="45"/>
    </row>
    <row r="47" spans="1:28">
      <c r="A47" s="45"/>
      <c r="B47" s="270"/>
      <c r="C47" s="271"/>
      <c r="D47" s="271"/>
      <c r="E47" s="271"/>
      <c r="F47" s="271"/>
      <c r="G47" s="271"/>
      <c r="H47" s="271"/>
      <c r="I47" s="271"/>
      <c r="J47" s="271"/>
      <c r="K47" s="271"/>
      <c r="L47" s="271"/>
      <c r="M47" s="272"/>
      <c r="N47" s="213"/>
      <c r="O47" s="45"/>
      <c r="P47" s="270"/>
      <c r="Q47" s="271"/>
      <c r="R47" s="271"/>
      <c r="S47" s="271"/>
      <c r="T47" s="271"/>
      <c r="U47" s="271"/>
      <c r="V47" s="271"/>
      <c r="W47" s="271"/>
      <c r="X47" s="271"/>
      <c r="Y47" s="271"/>
      <c r="Z47" s="271"/>
      <c r="AA47" s="272"/>
      <c r="AB47" s="45"/>
    </row>
    <row r="48" spans="1:28">
      <c r="A48" s="45"/>
      <c r="B48" s="210"/>
      <c r="C48" s="217"/>
      <c r="D48" s="211"/>
      <c r="E48" s="211"/>
      <c r="F48" s="211"/>
      <c r="G48" s="211"/>
      <c r="H48" s="211"/>
      <c r="I48" s="211"/>
      <c r="J48" s="211"/>
      <c r="K48" s="211"/>
      <c r="L48" s="211"/>
      <c r="M48" s="212"/>
      <c r="N48" s="45"/>
      <c r="O48" s="45"/>
      <c r="P48" s="210"/>
      <c r="Q48" s="217"/>
      <c r="R48" s="211"/>
      <c r="S48" s="211"/>
      <c r="T48" s="211"/>
      <c r="U48" s="211"/>
      <c r="V48" s="211"/>
      <c r="W48" s="211"/>
      <c r="X48" s="211"/>
      <c r="Y48" s="211"/>
      <c r="Z48" s="211"/>
      <c r="AA48" s="212"/>
      <c r="AB48" s="45"/>
    </row>
    <row r="49" spans="1:28">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row>
  </sheetData>
  <sheetProtection sheet="1" objects="1" scenarios="1"/>
  <mergeCells count="83">
    <mergeCell ref="Q20:T20"/>
    <mergeCell ref="Q21:T21"/>
    <mergeCell ref="Q22:T22"/>
    <mergeCell ref="Q23:T23"/>
    <mergeCell ref="Q17:T19"/>
    <mergeCell ref="P43:AA43"/>
    <mergeCell ref="P45:AA45"/>
    <mergeCell ref="P47:AA47"/>
    <mergeCell ref="B16:H16"/>
    <mergeCell ref="P16:X16"/>
    <mergeCell ref="R33:AA33"/>
    <mergeCell ref="R27:Z27"/>
    <mergeCell ref="R28:Z28"/>
    <mergeCell ref="R29:Z29"/>
    <mergeCell ref="R30:Z30"/>
    <mergeCell ref="R31:Z31"/>
    <mergeCell ref="R32:Z32"/>
    <mergeCell ref="R36:V36"/>
    <mergeCell ref="R35:AA35"/>
    <mergeCell ref="P38:AA38"/>
    <mergeCell ref="P40:Z40"/>
    <mergeCell ref="P41:AA42"/>
    <mergeCell ref="R34:AA34"/>
    <mergeCell ref="Q26:Z26"/>
    <mergeCell ref="Q24:T24"/>
    <mergeCell ref="Q25:Z25"/>
    <mergeCell ref="R12:AA12"/>
    <mergeCell ref="P4:AA4"/>
    <mergeCell ref="Q5:Z5"/>
    <mergeCell ref="P6:AA6"/>
    <mergeCell ref="Q7:Z7"/>
    <mergeCell ref="P8:V8"/>
    <mergeCell ref="W8:AA8"/>
    <mergeCell ref="R11:Z11"/>
    <mergeCell ref="P1:AA1"/>
    <mergeCell ref="P2:AA2"/>
    <mergeCell ref="P3:Q3"/>
    <mergeCell ref="R3:S3"/>
    <mergeCell ref="W3:X3"/>
    <mergeCell ref="Z3:AA3"/>
    <mergeCell ref="B38:M38"/>
    <mergeCell ref="D33:H33"/>
    <mergeCell ref="D34:H34"/>
    <mergeCell ref="D36:H36"/>
    <mergeCell ref="D37:M37"/>
    <mergeCell ref="D35:M35"/>
    <mergeCell ref="B29:M29"/>
    <mergeCell ref="D17:F17"/>
    <mergeCell ref="D18:F18"/>
    <mergeCell ref="G18:I18"/>
    <mergeCell ref="G17:J17"/>
    <mergeCell ref="C7:L7"/>
    <mergeCell ref="D20:H20"/>
    <mergeCell ref="D21:H21"/>
    <mergeCell ref="B1:M1"/>
    <mergeCell ref="B2:M2"/>
    <mergeCell ref="L3:M3"/>
    <mergeCell ref="B4:M4"/>
    <mergeCell ref="B6:M6"/>
    <mergeCell ref="B3:C3"/>
    <mergeCell ref="D3:E3"/>
    <mergeCell ref="I3:J3"/>
    <mergeCell ref="C5:L5"/>
    <mergeCell ref="D12:M12"/>
    <mergeCell ref="B8:H8"/>
    <mergeCell ref="I8:M8"/>
    <mergeCell ref="D11:M11"/>
    <mergeCell ref="R13:AA13"/>
    <mergeCell ref="R14:AA14"/>
    <mergeCell ref="B47:M47"/>
    <mergeCell ref="B40:L40"/>
    <mergeCell ref="B41:M42"/>
    <mergeCell ref="B43:M43"/>
    <mergeCell ref="B45:M45"/>
    <mergeCell ref="B31:M31"/>
    <mergeCell ref="D22:H22"/>
    <mergeCell ref="D23:H23"/>
    <mergeCell ref="D24:H24"/>
    <mergeCell ref="B28:M28"/>
    <mergeCell ref="D25:H25"/>
    <mergeCell ref="D26:H26"/>
    <mergeCell ref="D27:H27"/>
    <mergeCell ref="B30:L30"/>
  </mergeCells>
  <phoneticPr fontId="5" type="noConversion"/>
  <hyperlinks>
    <hyperlink ref="G17:I17" location="'D. Temporary Deviation Form '!A1" tooltip="Open 'D-Temporary Deviation'" display="Tab 'D Temporary Deviation' form" xr:uid="{0B923BCC-0F55-4E63-83D1-841C06123007}"/>
    <hyperlink ref="G18:I18" location="' B-Part Details '!A1" tooltip="Open 'B-Part Details'" display="Tab 'B-Part Details'" xr:uid="{D684F98A-9186-4B81-8DC7-0AB02CACFABF}"/>
    <hyperlink ref="I8:M8" location="'D. Temporary Deviation Form '!A1" display="Tab D-Temporary Deviation" xr:uid="{EF479C23-453C-4CE8-AC8F-B8EAA79200FE}"/>
    <hyperlink ref="W8:AA8" location="'A-Permanent Change Form'!A1" display="Tab A-Permanent Change" xr:uid="{17F23FF9-D873-46C6-A676-8F7ACC992CA6}"/>
  </hyperlinks>
  <printOptions horizontalCentered="1"/>
  <pageMargins left="0.43307086614173229" right="0.43307086614173229" top="0.74803149606299213" bottom="0.74803149606299213" header="0.31496062992125984" footer="0.31496062992125984"/>
  <pageSetup paperSize="8" scale="54" orientation="landscape" r:id="rId1"/>
  <headerFooter alignWithMargins="0"/>
  <rowBreaks count="1" manualBreakCount="1">
    <brk id="48" max="16383" man="1"/>
  </rowBreaks>
  <colBreaks count="2" manualBreakCount="2">
    <brk id="13" max="1048575" man="1"/>
    <brk id="27" max="48" man="1"/>
  </colBreaks>
  <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Z1520"/>
  <sheetViews>
    <sheetView showGridLines="0" zoomScaleNormal="100" zoomScaleSheetLayoutView="100" workbookViewId="0">
      <selection activeCell="Q7" sqref="Q7"/>
    </sheetView>
  </sheetViews>
  <sheetFormatPr defaultColWidth="9.140625" defaultRowHeight="13.15"/>
  <cols>
    <col min="1" max="1" width="1.5703125" style="1" customWidth="1"/>
    <col min="2" max="2" width="9.28515625" style="1" customWidth="1"/>
    <col min="3" max="3" width="6.85546875" style="1" customWidth="1"/>
    <col min="4" max="4" width="10.5703125" style="1" customWidth="1"/>
    <col min="5" max="5" width="10.42578125" style="1" customWidth="1"/>
    <col min="6" max="6" width="5.28515625" style="1" customWidth="1"/>
    <col min="7" max="7" width="6.85546875" style="1" customWidth="1"/>
    <col min="8" max="8" width="2.42578125" style="1" customWidth="1"/>
    <col min="9" max="9" width="12.42578125" style="1" customWidth="1"/>
    <col min="10" max="10" width="6.28515625" style="1" customWidth="1"/>
    <col min="11" max="11" width="7.42578125" style="1" customWidth="1"/>
    <col min="12" max="12" width="9.28515625" style="1" customWidth="1"/>
    <col min="13" max="13" width="6.42578125" style="1" customWidth="1"/>
    <col min="14" max="14" width="14.28515625" style="1" customWidth="1"/>
    <col min="15" max="15" width="1.7109375" style="1" customWidth="1"/>
    <col min="16" max="16" width="6.28515625" style="1" customWidth="1"/>
    <col min="17" max="17" width="40.42578125" style="19" customWidth="1"/>
    <col min="18" max="18" width="44.28515625" style="19" customWidth="1"/>
    <col min="19" max="19" width="9.7109375" style="19" customWidth="1"/>
    <col min="20" max="20" width="9.140625" style="19" customWidth="1"/>
    <col min="21" max="21" width="12.42578125" style="19" customWidth="1"/>
    <col min="22" max="24" width="9.140625" style="19" customWidth="1"/>
    <col min="25" max="26" width="9.140625" style="1" customWidth="1"/>
    <col min="27" max="16384" width="9.140625" style="1"/>
  </cols>
  <sheetData>
    <row r="1" spans="1:26" ht="21">
      <c r="A1" s="158"/>
      <c r="B1" s="417" t="s">
        <v>101</v>
      </c>
      <c r="C1" s="417"/>
      <c r="D1" s="417"/>
      <c r="E1" s="417"/>
      <c r="F1" s="417"/>
      <c r="G1" s="417"/>
      <c r="H1" s="417"/>
      <c r="I1" s="417"/>
      <c r="J1" s="417"/>
      <c r="K1" s="417"/>
      <c r="L1" s="417"/>
      <c r="M1" s="417"/>
      <c r="N1" s="417"/>
      <c r="O1" s="159"/>
      <c r="Z1" s="47"/>
    </row>
    <row r="2" spans="1:26">
      <c r="A2" s="146"/>
      <c r="B2" s="45"/>
      <c r="C2" s="167"/>
      <c r="D2" s="167"/>
      <c r="E2" s="167"/>
      <c r="F2" s="167"/>
      <c r="G2" s="167"/>
      <c r="H2" s="167"/>
      <c r="I2" s="167"/>
      <c r="J2" s="167"/>
      <c r="K2" s="167"/>
      <c r="L2" s="167"/>
      <c r="M2" s="168" t="s">
        <v>102</v>
      </c>
      <c r="N2" s="165"/>
      <c r="O2" s="144"/>
    </row>
    <row r="3" spans="1:26" ht="13.9" thickBot="1">
      <c r="A3" s="146"/>
      <c r="B3" s="165"/>
      <c r="C3" s="165"/>
      <c r="D3" s="165"/>
      <c r="E3" s="165"/>
      <c r="F3" s="165"/>
      <c r="G3" s="165"/>
      <c r="H3" s="167"/>
      <c r="I3" s="169"/>
      <c r="J3" s="418" t="s">
        <v>103</v>
      </c>
      <c r="K3" s="418"/>
      <c r="L3" s="418"/>
      <c r="M3" s="418"/>
      <c r="N3" s="418"/>
      <c r="O3" s="144"/>
    </row>
    <row r="4" spans="1:26" ht="18" thickBot="1">
      <c r="A4" s="146"/>
      <c r="B4" s="430" t="s">
        <v>104</v>
      </c>
      <c r="C4" s="431"/>
      <c r="D4" s="431"/>
      <c r="E4" s="542"/>
      <c r="F4" s="543"/>
      <c r="G4" s="544"/>
      <c r="H4" s="167"/>
      <c r="I4" s="169"/>
      <c r="J4" s="432" t="s">
        <v>105</v>
      </c>
      <c r="K4" s="433"/>
      <c r="L4" s="434"/>
      <c r="M4" s="435"/>
      <c r="N4" s="436"/>
      <c r="O4" s="144"/>
    </row>
    <row r="5" spans="1:26" ht="18.600000000000001" customHeight="1" thickBot="1">
      <c r="A5" s="146"/>
      <c r="B5" s="437"/>
      <c r="C5" s="437"/>
      <c r="D5" s="545"/>
      <c r="E5" s="537"/>
      <c r="F5" s="45"/>
      <c r="G5" s="45"/>
      <c r="H5" s="167"/>
      <c r="I5" s="169"/>
      <c r="J5" s="438" t="s">
        <v>106</v>
      </c>
      <c r="K5" s="439"/>
      <c r="L5" s="439"/>
      <c r="M5" s="439"/>
      <c r="N5" s="439"/>
      <c r="O5" s="144"/>
      <c r="Q5" s="39"/>
    </row>
    <row r="6" spans="1:26" ht="27.6" customHeight="1">
      <c r="A6" s="146"/>
      <c r="B6" s="437"/>
      <c r="C6" s="437"/>
      <c r="D6" s="545"/>
      <c r="E6" s="537"/>
      <c r="F6" s="45"/>
      <c r="G6" s="45"/>
      <c r="H6" s="167"/>
      <c r="I6" s="169"/>
      <c r="J6" s="440"/>
      <c r="K6" s="546"/>
      <c r="L6" s="546"/>
      <c r="M6" s="546"/>
      <c r="N6" s="547"/>
      <c r="O6" s="144"/>
    </row>
    <row r="7" spans="1:26">
      <c r="A7" s="187"/>
      <c r="B7" s="429" t="s">
        <v>107</v>
      </c>
      <c r="C7" s="429"/>
      <c r="D7" s="429"/>
      <c r="E7" s="429"/>
      <c r="F7" s="429"/>
      <c r="G7" s="429"/>
      <c r="H7" s="429"/>
      <c r="I7" s="429"/>
      <c r="J7" s="429"/>
      <c r="K7" s="429"/>
      <c r="L7" s="429"/>
      <c r="M7" s="429"/>
      <c r="N7" s="429"/>
      <c r="O7" s="188"/>
    </row>
    <row r="8" spans="1:26">
      <c r="A8" s="147"/>
      <c r="B8" s="172"/>
      <c r="C8" s="172"/>
      <c r="D8" s="172"/>
      <c r="E8" s="172"/>
      <c r="F8" s="172"/>
      <c r="G8" s="172"/>
      <c r="H8" s="172"/>
      <c r="I8" s="427" t="s">
        <v>108</v>
      </c>
      <c r="J8" s="427"/>
      <c r="K8" s="427"/>
      <c r="L8" s="427"/>
      <c r="M8" s="428" t="s">
        <v>109</v>
      </c>
      <c r="N8" s="428"/>
      <c r="O8" s="145"/>
    </row>
    <row r="9" spans="1:26">
      <c r="A9" s="147"/>
      <c r="B9" s="391" t="s">
        <v>110</v>
      </c>
      <c r="C9" s="391"/>
      <c r="D9" s="407"/>
      <c r="E9" s="407"/>
      <c r="F9" s="407"/>
      <c r="G9" s="407"/>
      <c r="H9" s="172"/>
      <c r="I9" s="548" t="s">
        <v>111</v>
      </c>
      <c r="J9" s="548"/>
      <c r="K9" s="407"/>
      <c r="L9" s="407"/>
      <c r="M9" s="407"/>
      <c r="N9" s="407"/>
      <c r="O9" s="145"/>
    </row>
    <row r="10" spans="1:26" ht="12.75" customHeight="1">
      <c r="A10" s="147"/>
      <c r="B10" s="419" t="s">
        <v>112</v>
      </c>
      <c r="C10" s="420"/>
      <c r="D10" s="425"/>
      <c r="E10" s="425"/>
      <c r="F10" s="425"/>
      <c r="G10" s="425"/>
      <c r="H10" s="172"/>
      <c r="I10" s="548" t="s">
        <v>113</v>
      </c>
      <c r="J10" s="548"/>
      <c r="K10" s="407"/>
      <c r="L10" s="407"/>
      <c r="M10" s="407"/>
      <c r="N10" s="407"/>
      <c r="O10" s="145"/>
    </row>
    <row r="11" spans="1:26">
      <c r="A11" s="147"/>
      <c r="B11" s="421"/>
      <c r="C11" s="422"/>
      <c r="D11" s="426"/>
      <c r="E11" s="426"/>
      <c r="F11" s="426"/>
      <c r="G11" s="426"/>
      <c r="H11" s="172"/>
      <c r="I11" s="548" t="s">
        <v>114</v>
      </c>
      <c r="J11" s="548"/>
      <c r="K11" s="407"/>
      <c r="L11" s="407"/>
      <c r="M11" s="407"/>
      <c r="N11" s="407"/>
      <c r="O11" s="145"/>
    </row>
    <row r="12" spans="1:26">
      <c r="A12" s="147"/>
      <c r="B12" s="423"/>
      <c r="C12" s="424"/>
      <c r="D12" s="413"/>
      <c r="E12" s="413"/>
      <c r="F12" s="413"/>
      <c r="G12" s="413"/>
      <c r="H12" s="172"/>
      <c r="I12" s="114" t="s">
        <v>115</v>
      </c>
      <c r="J12" s="114"/>
      <c r="K12" s="407"/>
      <c r="L12" s="407"/>
      <c r="M12" s="407"/>
      <c r="N12" s="407"/>
      <c r="O12" s="145"/>
    </row>
    <row r="13" spans="1:26">
      <c r="A13" s="147"/>
      <c r="B13" s="408" t="s">
        <v>116</v>
      </c>
      <c r="C13" s="409"/>
      <c r="D13" s="407"/>
      <c r="E13" s="407"/>
      <c r="F13" s="407"/>
      <c r="G13" s="407"/>
      <c r="H13" s="172"/>
      <c r="I13" s="408" t="s">
        <v>117</v>
      </c>
      <c r="J13" s="409"/>
      <c r="K13" s="414"/>
      <c r="L13" s="415"/>
      <c r="M13" s="415"/>
      <c r="N13" s="416"/>
      <c r="O13" s="145"/>
    </row>
    <row r="14" spans="1:26">
      <c r="A14" s="147"/>
      <c r="B14" s="408" t="s">
        <v>117</v>
      </c>
      <c r="C14" s="409"/>
      <c r="D14" s="410"/>
      <c r="E14" s="407"/>
      <c r="F14" s="407"/>
      <c r="G14" s="407"/>
      <c r="H14" s="172"/>
      <c r="I14" s="548" t="s">
        <v>118</v>
      </c>
      <c r="J14" s="548"/>
      <c r="K14" s="407"/>
      <c r="L14" s="407"/>
      <c r="M14" s="407"/>
      <c r="N14" s="407"/>
      <c r="O14" s="145"/>
    </row>
    <row r="15" spans="1:26" ht="12.75" customHeight="1">
      <c r="A15" s="147"/>
      <c r="B15" s="391" t="s">
        <v>118</v>
      </c>
      <c r="C15" s="391"/>
      <c r="D15" s="407"/>
      <c r="E15" s="407"/>
      <c r="F15" s="407"/>
      <c r="G15" s="407"/>
      <c r="H15" s="172"/>
      <c r="I15" s="411" t="s">
        <v>119</v>
      </c>
      <c r="J15" s="412"/>
      <c r="K15" s="402"/>
      <c r="L15" s="403"/>
      <c r="M15" s="403"/>
      <c r="N15" s="403"/>
      <c r="O15" s="145"/>
    </row>
    <row r="16" spans="1:26">
      <c r="A16" s="147"/>
      <c r="B16" s="404"/>
      <c r="C16" s="404"/>
      <c r="D16" s="405"/>
      <c r="E16" s="406"/>
      <c r="F16" s="406"/>
      <c r="G16" s="406"/>
      <c r="H16" s="172"/>
      <c r="I16" s="548" t="s">
        <v>117</v>
      </c>
      <c r="J16" s="548"/>
      <c r="K16" s="407"/>
      <c r="L16" s="407"/>
      <c r="M16" s="407"/>
      <c r="N16" s="407"/>
      <c r="O16" s="145"/>
    </row>
    <row r="17" spans="1:26">
      <c r="A17" s="147"/>
      <c r="B17" s="173"/>
      <c r="C17" s="173"/>
      <c r="D17" s="122"/>
      <c r="E17" s="174"/>
      <c r="F17" s="174"/>
      <c r="G17" s="174"/>
      <c r="H17" s="172"/>
      <c r="I17" s="548" t="s">
        <v>118</v>
      </c>
      <c r="J17" s="548"/>
      <c r="K17" s="402"/>
      <c r="L17" s="403"/>
      <c r="M17" s="403"/>
      <c r="N17" s="403"/>
      <c r="O17" s="145"/>
    </row>
    <row r="18" spans="1:26">
      <c r="A18" s="147"/>
      <c r="B18" s="173"/>
      <c r="C18" s="173"/>
      <c r="D18" s="48"/>
      <c r="E18" s="172"/>
      <c r="F18" s="172"/>
      <c r="G18" s="172"/>
      <c r="H18" s="172"/>
      <c r="I18" s="548" t="s">
        <v>120</v>
      </c>
      <c r="J18" s="548"/>
      <c r="K18" s="402"/>
      <c r="L18" s="403"/>
      <c r="M18" s="403"/>
      <c r="N18" s="403"/>
      <c r="O18" s="145"/>
    </row>
    <row r="19" spans="1:26">
      <c r="A19" s="147"/>
      <c r="B19" s="401" t="s">
        <v>121</v>
      </c>
      <c r="C19" s="401"/>
      <c r="D19" s="401"/>
      <c r="E19" s="401"/>
      <c r="F19" s="401"/>
      <c r="G19" s="401"/>
      <c r="H19" s="401"/>
      <c r="I19" s="401"/>
      <c r="J19" s="401"/>
      <c r="K19" s="401"/>
      <c r="L19" s="401"/>
      <c r="M19" s="401"/>
      <c r="N19" s="401"/>
      <c r="O19" s="145"/>
    </row>
    <row r="20" spans="1:26">
      <c r="A20" s="147"/>
      <c r="B20" s="391" t="s">
        <v>122</v>
      </c>
      <c r="C20" s="391"/>
      <c r="D20" s="391"/>
      <c r="E20" s="391"/>
      <c r="F20" s="392"/>
      <c r="G20" s="392"/>
      <c r="H20" s="172"/>
      <c r="I20" s="391" t="s">
        <v>123</v>
      </c>
      <c r="J20" s="391"/>
      <c r="K20" s="391"/>
      <c r="L20" s="391"/>
      <c r="M20" s="392"/>
      <c r="N20" s="392"/>
      <c r="O20" s="145"/>
      <c r="Z20" s="46"/>
    </row>
    <row r="21" spans="1:26">
      <c r="A21" s="147"/>
      <c r="B21" s="391" t="s">
        <v>124</v>
      </c>
      <c r="C21" s="391"/>
      <c r="D21" s="391"/>
      <c r="E21" s="391"/>
      <c r="F21" s="392"/>
      <c r="G21" s="392"/>
      <c r="H21" s="172"/>
      <c r="I21" s="391" t="s">
        <v>125</v>
      </c>
      <c r="J21" s="391"/>
      <c r="K21" s="391"/>
      <c r="L21" s="391"/>
      <c r="M21" s="392"/>
      <c r="N21" s="392"/>
      <c r="O21" s="145"/>
    </row>
    <row r="22" spans="1:26">
      <c r="A22" s="147"/>
      <c r="B22" s="391" t="s">
        <v>126</v>
      </c>
      <c r="C22" s="391"/>
      <c r="D22" s="391"/>
      <c r="E22" s="391"/>
      <c r="F22" s="392"/>
      <c r="G22" s="392"/>
      <c r="H22" s="172"/>
      <c r="I22" s="391" t="s">
        <v>127</v>
      </c>
      <c r="J22" s="391"/>
      <c r="K22" s="391"/>
      <c r="L22" s="391"/>
      <c r="M22" s="392"/>
      <c r="N22" s="392"/>
      <c r="O22" s="145"/>
    </row>
    <row r="23" spans="1:26">
      <c r="A23" s="147"/>
      <c r="B23" s="391" t="s">
        <v>128</v>
      </c>
      <c r="C23" s="391"/>
      <c r="D23" s="391"/>
      <c r="E23" s="391"/>
      <c r="F23" s="392"/>
      <c r="G23" s="392"/>
      <c r="H23" s="172"/>
      <c r="I23" s="391" t="s">
        <v>129</v>
      </c>
      <c r="J23" s="391"/>
      <c r="K23" s="391"/>
      <c r="L23" s="391"/>
      <c r="M23" s="392"/>
      <c r="N23" s="392"/>
      <c r="O23" s="145"/>
    </row>
    <row r="24" spans="1:26">
      <c r="A24" s="147"/>
      <c r="B24" s="391" t="s">
        <v>130</v>
      </c>
      <c r="C24" s="391"/>
      <c r="D24" s="391"/>
      <c r="E24" s="391"/>
      <c r="F24" s="392"/>
      <c r="G24" s="392"/>
      <c r="H24" s="172"/>
      <c r="I24" s="391" t="s">
        <v>131</v>
      </c>
      <c r="J24" s="391"/>
      <c r="K24" s="391"/>
      <c r="L24" s="391"/>
      <c r="M24" s="392"/>
      <c r="N24" s="392"/>
      <c r="O24" s="145"/>
    </row>
    <row r="25" spans="1:26" ht="6.6" customHeight="1">
      <c r="A25" s="147"/>
      <c r="B25" s="172"/>
      <c r="C25" s="172"/>
      <c r="D25" s="172"/>
      <c r="E25" s="172"/>
      <c r="F25" s="172"/>
      <c r="G25" s="172"/>
      <c r="H25" s="172"/>
      <c r="I25" s="172"/>
      <c r="J25" s="172"/>
      <c r="K25" s="172"/>
      <c r="L25" s="172"/>
      <c r="M25" s="172"/>
      <c r="N25" s="172"/>
      <c r="O25" s="145"/>
    </row>
    <row r="26" spans="1:26">
      <c r="A26" s="147"/>
      <c r="B26" s="399" t="s">
        <v>132</v>
      </c>
      <c r="C26" s="399"/>
      <c r="D26" s="399"/>
      <c r="E26" s="399"/>
      <c r="F26" s="399"/>
      <c r="G26" s="399"/>
      <c r="H26" s="175"/>
      <c r="I26" s="399" t="s">
        <v>133</v>
      </c>
      <c r="J26" s="399"/>
      <c r="K26" s="399"/>
      <c r="L26" s="399"/>
      <c r="M26" s="399"/>
      <c r="N26" s="399"/>
      <c r="O26" s="145"/>
    </row>
    <row r="27" spans="1:26">
      <c r="A27" s="147"/>
      <c r="B27" s="400"/>
      <c r="C27" s="400"/>
      <c r="D27" s="400"/>
      <c r="E27" s="400"/>
      <c r="F27" s="400"/>
      <c r="G27" s="400"/>
      <c r="H27" s="176"/>
      <c r="I27" s="400"/>
      <c r="J27" s="400"/>
      <c r="K27" s="400"/>
      <c r="L27" s="400"/>
      <c r="M27" s="400"/>
      <c r="N27" s="400"/>
      <c r="O27" s="145"/>
    </row>
    <row r="28" spans="1:26">
      <c r="A28" s="147"/>
      <c r="B28" s="400"/>
      <c r="C28" s="400"/>
      <c r="D28" s="400"/>
      <c r="E28" s="400"/>
      <c r="F28" s="400"/>
      <c r="G28" s="400"/>
      <c r="H28" s="176"/>
      <c r="I28" s="400"/>
      <c r="J28" s="400"/>
      <c r="K28" s="400"/>
      <c r="L28" s="400"/>
      <c r="M28" s="400"/>
      <c r="N28" s="400"/>
      <c r="O28" s="145"/>
    </row>
    <row r="29" spans="1:26">
      <c r="A29" s="147"/>
      <c r="B29" s="400"/>
      <c r="C29" s="400"/>
      <c r="D29" s="400"/>
      <c r="E29" s="400"/>
      <c r="F29" s="400"/>
      <c r="G29" s="400"/>
      <c r="H29" s="176"/>
      <c r="I29" s="400"/>
      <c r="J29" s="400"/>
      <c r="K29" s="400"/>
      <c r="L29" s="400"/>
      <c r="M29" s="400"/>
      <c r="N29" s="400"/>
      <c r="O29" s="145"/>
    </row>
    <row r="30" spans="1:26">
      <c r="A30" s="147"/>
      <c r="B30" s="400"/>
      <c r="C30" s="400"/>
      <c r="D30" s="400"/>
      <c r="E30" s="400"/>
      <c r="F30" s="400"/>
      <c r="G30" s="400"/>
      <c r="H30" s="176"/>
      <c r="I30" s="400"/>
      <c r="J30" s="400"/>
      <c r="K30" s="400"/>
      <c r="L30" s="400"/>
      <c r="M30" s="400"/>
      <c r="N30" s="400"/>
      <c r="O30" s="145"/>
    </row>
    <row r="31" spans="1:26">
      <c r="A31" s="147"/>
      <c r="B31" s="400"/>
      <c r="C31" s="400"/>
      <c r="D31" s="400"/>
      <c r="E31" s="400"/>
      <c r="F31" s="400"/>
      <c r="G31" s="400"/>
      <c r="H31" s="176"/>
      <c r="I31" s="400"/>
      <c r="J31" s="400"/>
      <c r="K31" s="400"/>
      <c r="L31" s="400"/>
      <c r="M31" s="400"/>
      <c r="N31" s="400"/>
      <c r="O31" s="145"/>
    </row>
    <row r="32" spans="1:26">
      <c r="A32" s="147"/>
      <c r="B32" s="400"/>
      <c r="C32" s="400"/>
      <c r="D32" s="400"/>
      <c r="E32" s="400"/>
      <c r="F32" s="400"/>
      <c r="G32" s="400"/>
      <c r="H32" s="176"/>
      <c r="I32" s="400"/>
      <c r="J32" s="400"/>
      <c r="K32" s="400"/>
      <c r="L32" s="400"/>
      <c r="M32" s="400"/>
      <c r="N32" s="400"/>
      <c r="O32" s="145"/>
    </row>
    <row r="33" spans="1:15">
      <c r="A33" s="147"/>
      <c r="B33" s="400"/>
      <c r="C33" s="400"/>
      <c r="D33" s="400"/>
      <c r="E33" s="400"/>
      <c r="F33" s="400"/>
      <c r="G33" s="400"/>
      <c r="H33" s="176"/>
      <c r="I33" s="400"/>
      <c r="J33" s="400"/>
      <c r="K33" s="400"/>
      <c r="L33" s="400"/>
      <c r="M33" s="400"/>
      <c r="N33" s="400"/>
      <c r="O33" s="145"/>
    </row>
    <row r="34" spans="1:15">
      <c r="A34" s="147"/>
      <c r="B34" s="400"/>
      <c r="C34" s="400"/>
      <c r="D34" s="400"/>
      <c r="E34" s="400"/>
      <c r="F34" s="400"/>
      <c r="G34" s="400"/>
      <c r="H34" s="176"/>
      <c r="I34" s="400"/>
      <c r="J34" s="400"/>
      <c r="K34" s="400"/>
      <c r="L34" s="400"/>
      <c r="M34" s="400"/>
      <c r="N34" s="400"/>
      <c r="O34" s="145"/>
    </row>
    <row r="35" spans="1:15">
      <c r="A35" s="147"/>
      <c r="B35" s="400"/>
      <c r="C35" s="400"/>
      <c r="D35" s="400"/>
      <c r="E35" s="400"/>
      <c r="F35" s="400"/>
      <c r="G35" s="400"/>
      <c r="H35" s="176"/>
      <c r="I35" s="400"/>
      <c r="J35" s="400"/>
      <c r="K35" s="400"/>
      <c r="L35" s="400"/>
      <c r="M35" s="400"/>
      <c r="N35" s="400"/>
      <c r="O35" s="145"/>
    </row>
    <row r="36" spans="1:15">
      <c r="A36" s="147"/>
      <c r="B36" s="400"/>
      <c r="C36" s="400"/>
      <c r="D36" s="400"/>
      <c r="E36" s="400"/>
      <c r="F36" s="400"/>
      <c r="G36" s="400"/>
      <c r="H36" s="176"/>
      <c r="I36" s="400"/>
      <c r="J36" s="400"/>
      <c r="K36" s="400"/>
      <c r="L36" s="400"/>
      <c r="M36" s="400"/>
      <c r="N36" s="400"/>
      <c r="O36" s="145"/>
    </row>
    <row r="37" spans="1:15">
      <c r="A37" s="147"/>
      <c r="B37" s="400"/>
      <c r="C37" s="400"/>
      <c r="D37" s="400"/>
      <c r="E37" s="400"/>
      <c r="F37" s="400"/>
      <c r="G37" s="400"/>
      <c r="H37" s="176"/>
      <c r="I37" s="400"/>
      <c r="J37" s="400"/>
      <c r="K37" s="400"/>
      <c r="L37" s="400"/>
      <c r="M37" s="400"/>
      <c r="N37" s="400"/>
      <c r="O37" s="145"/>
    </row>
    <row r="38" spans="1:15">
      <c r="A38" s="147"/>
      <c r="B38" s="400"/>
      <c r="C38" s="400"/>
      <c r="D38" s="400"/>
      <c r="E38" s="400"/>
      <c r="F38" s="400"/>
      <c r="G38" s="400"/>
      <c r="H38" s="176"/>
      <c r="I38" s="400"/>
      <c r="J38" s="400"/>
      <c r="K38" s="400"/>
      <c r="L38" s="400"/>
      <c r="M38" s="400"/>
      <c r="N38" s="400"/>
      <c r="O38" s="145"/>
    </row>
    <row r="39" spans="1:15">
      <c r="A39" s="147"/>
      <c r="B39" s="400"/>
      <c r="C39" s="400"/>
      <c r="D39" s="400"/>
      <c r="E39" s="400"/>
      <c r="F39" s="400"/>
      <c r="G39" s="400"/>
      <c r="H39" s="176"/>
      <c r="I39" s="400"/>
      <c r="J39" s="400"/>
      <c r="K39" s="400"/>
      <c r="L39" s="400"/>
      <c r="M39" s="400"/>
      <c r="N39" s="400"/>
      <c r="O39" s="145"/>
    </row>
    <row r="40" spans="1:15" ht="6.95" customHeight="1">
      <c r="A40" s="147"/>
      <c r="B40" s="172"/>
      <c r="C40" s="172"/>
      <c r="D40" s="172"/>
      <c r="E40" s="172"/>
      <c r="F40" s="172"/>
      <c r="G40" s="172"/>
      <c r="H40" s="172"/>
      <c r="I40" s="172"/>
      <c r="J40" s="172"/>
      <c r="K40" s="172"/>
      <c r="L40" s="172"/>
      <c r="M40" s="172"/>
      <c r="N40" s="172"/>
      <c r="O40" s="145"/>
    </row>
    <row r="41" spans="1:15">
      <c r="A41" s="147"/>
      <c r="B41" s="401" t="s">
        <v>134</v>
      </c>
      <c r="C41" s="401"/>
      <c r="D41" s="401"/>
      <c r="E41" s="401"/>
      <c r="F41" s="401"/>
      <c r="G41" s="401"/>
      <c r="H41" s="401"/>
      <c r="I41" s="401"/>
      <c r="J41" s="401"/>
      <c r="K41" s="401"/>
      <c r="L41" s="401"/>
      <c r="M41" s="401"/>
      <c r="N41" s="401"/>
      <c r="O41" s="145"/>
    </row>
    <row r="42" spans="1:15">
      <c r="A42" s="147"/>
      <c r="B42" s="391" t="s">
        <v>135</v>
      </c>
      <c r="C42" s="391"/>
      <c r="D42" s="391"/>
      <c r="E42" s="391"/>
      <c r="F42" s="392"/>
      <c r="G42" s="392"/>
      <c r="H42" s="172"/>
      <c r="I42" s="391" t="s">
        <v>136</v>
      </c>
      <c r="J42" s="391"/>
      <c r="K42" s="391"/>
      <c r="L42" s="391"/>
      <c r="M42" s="392"/>
      <c r="N42" s="392"/>
      <c r="O42" s="145"/>
    </row>
    <row r="43" spans="1:15">
      <c r="A43" s="147"/>
      <c r="B43" s="391" t="s">
        <v>137</v>
      </c>
      <c r="C43" s="391"/>
      <c r="D43" s="391"/>
      <c r="E43" s="391"/>
      <c r="F43" s="392"/>
      <c r="G43" s="392"/>
      <c r="H43" s="172"/>
      <c r="I43" s="391" t="s">
        <v>138</v>
      </c>
      <c r="J43" s="391"/>
      <c r="K43" s="391"/>
      <c r="L43" s="391"/>
      <c r="M43" s="392"/>
      <c r="N43" s="392"/>
      <c r="O43" s="145"/>
    </row>
    <row r="44" spans="1:15">
      <c r="A44" s="147"/>
      <c r="B44" s="391" t="s">
        <v>139</v>
      </c>
      <c r="C44" s="391"/>
      <c r="D44" s="391"/>
      <c r="E44" s="391"/>
      <c r="F44" s="392"/>
      <c r="G44" s="392"/>
      <c r="H44" s="172"/>
      <c r="I44" s="391" t="s">
        <v>140</v>
      </c>
      <c r="J44" s="391"/>
      <c r="K44" s="391"/>
      <c r="L44" s="391"/>
      <c r="M44" s="392"/>
      <c r="N44" s="392"/>
      <c r="O44" s="145"/>
    </row>
    <row r="45" spans="1:15">
      <c r="A45" s="147"/>
      <c r="B45" s="391" t="s">
        <v>141</v>
      </c>
      <c r="C45" s="391"/>
      <c r="D45" s="391"/>
      <c r="E45" s="391"/>
      <c r="F45" s="392"/>
      <c r="G45" s="392"/>
      <c r="H45" s="172"/>
      <c r="I45" s="391" t="s">
        <v>142</v>
      </c>
      <c r="J45" s="391"/>
      <c r="K45" s="391"/>
      <c r="L45" s="391"/>
      <c r="M45" s="392"/>
      <c r="N45" s="392"/>
      <c r="O45" s="145"/>
    </row>
    <row r="46" spans="1:15" ht="6.95" customHeight="1">
      <c r="A46" s="147"/>
      <c r="B46" s="172"/>
      <c r="C46" s="172"/>
      <c r="D46" s="172"/>
      <c r="E46" s="172"/>
      <c r="F46" s="172"/>
      <c r="G46" s="172"/>
      <c r="H46" s="172"/>
      <c r="I46" s="172"/>
      <c r="J46" s="172"/>
      <c r="K46" s="172"/>
      <c r="L46" s="172"/>
      <c r="M46" s="172"/>
      <c r="N46" s="172"/>
      <c r="O46" s="145"/>
    </row>
    <row r="47" spans="1:15">
      <c r="A47" s="147"/>
      <c r="B47" s="393" t="s">
        <v>143</v>
      </c>
      <c r="C47" s="394"/>
      <c r="D47" s="394"/>
      <c r="E47" s="394"/>
      <c r="F47" s="394"/>
      <c r="G47" s="394"/>
      <c r="H47" s="394"/>
      <c r="I47" s="394"/>
      <c r="J47" s="394"/>
      <c r="K47" s="394"/>
      <c r="L47" s="394"/>
      <c r="M47" s="394"/>
      <c r="N47" s="395"/>
      <c r="O47" s="145"/>
    </row>
    <row r="48" spans="1:15" ht="30" customHeight="1">
      <c r="A48" s="147"/>
      <c r="B48" s="396"/>
      <c r="C48" s="397"/>
      <c r="D48" s="397"/>
      <c r="E48" s="397"/>
      <c r="F48" s="397"/>
      <c r="G48" s="397"/>
      <c r="H48" s="397"/>
      <c r="I48" s="397"/>
      <c r="J48" s="397"/>
      <c r="K48" s="397"/>
      <c r="L48" s="397"/>
      <c r="M48" s="397"/>
      <c r="N48" s="398"/>
      <c r="O48" s="145"/>
    </row>
    <row r="49" spans="1:15" ht="7.5" customHeight="1">
      <c r="A49" s="147"/>
      <c r="B49" s="162"/>
      <c r="C49" s="162"/>
      <c r="D49" s="162"/>
      <c r="E49" s="162"/>
      <c r="F49" s="162"/>
      <c r="G49" s="162"/>
      <c r="H49" s="162"/>
      <c r="I49" s="162"/>
      <c r="J49" s="162"/>
      <c r="K49" s="162"/>
      <c r="L49" s="162"/>
      <c r="M49" s="162"/>
      <c r="N49" s="162"/>
      <c r="O49" s="145"/>
    </row>
    <row r="50" spans="1:15">
      <c r="A50" s="147"/>
      <c r="B50" s="382" t="s">
        <v>144</v>
      </c>
      <c r="C50" s="383"/>
      <c r="D50" s="383"/>
      <c r="E50" s="384"/>
      <c r="F50" s="384"/>
      <c r="G50" s="384"/>
      <c r="H50" s="384"/>
      <c r="I50" s="384"/>
      <c r="J50" s="384"/>
      <c r="K50" s="384"/>
      <c r="L50" s="385"/>
      <c r="M50" s="386" t="s">
        <v>145</v>
      </c>
      <c r="N50" s="387"/>
      <c r="O50" s="145"/>
    </row>
    <row r="51" spans="1:15">
      <c r="A51" s="147"/>
      <c r="B51" s="388" t="s">
        <v>146</v>
      </c>
      <c r="C51" s="389"/>
      <c r="D51" s="389"/>
      <c r="E51" s="389"/>
      <c r="F51" s="389"/>
      <c r="G51" s="389"/>
      <c r="H51" s="389"/>
      <c r="I51" s="389"/>
      <c r="J51" s="389"/>
      <c r="K51" s="389"/>
      <c r="L51" s="390"/>
      <c r="M51" s="386"/>
      <c r="N51" s="387"/>
      <c r="O51" s="145"/>
    </row>
    <row r="52" spans="1:15" ht="12.6" customHeight="1">
      <c r="A52" s="147"/>
      <c r="B52" s="364" t="s">
        <v>147</v>
      </c>
      <c r="C52" s="365"/>
      <c r="D52" s="365"/>
      <c r="E52" s="365"/>
      <c r="F52" s="365"/>
      <c r="G52" s="365"/>
      <c r="H52" s="365"/>
      <c r="I52" s="365"/>
      <c r="J52" s="365"/>
      <c r="K52" s="366" t="s">
        <v>148</v>
      </c>
      <c r="L52" s="367"/>
      <c r="M52" s="362"/>
      <c r="N52" s="363"/>
      <c r="O52" s="145"/>
    </row>
    <row r="53" spans="1:15" ht="7.5" customHeight="1">
      <c r="A53" s="147"/>
      <c r="B53" s="165"/>
      <c r="C53" s="165"/>
      <c r="D53" s="165"/>
      <c r="E53" s="165"/>
      <c r="F53" s="165"/>
      <c r="G53" s="165"/>
      <c r="H53" s="165"/>
      <c r="I53" s="165"/>
      <c r="J53" s="165"/>
      <c r="K53" s="165"/>
      <c r="L53" s="165"/>
      <c r="M53" s="165"/>
      <c r="N53" s="165"/>
      <c r="O53" s="145"/>
    </row>
    <row r="54" spans="1:15" ht="16.5" customHeight="1">
      <c r="A54" s="186"/>
      <c r="B54" s="381" t="s">
        <v>149</v>
      </c>
      <c r="C54" s="381"/>
      <c r="D54" s="381"/>
      <c r="E54" s="381"/>
      <c r="F54" s="381"/>
      <c r="G54" s="381"/>
      <c r="H54" s="381"/>
      <c r="I54" s="381"/>
      <c r="J54" s="381"/>
      <c r="K54" s="381"/>
      <c r="L54" s="381"/>
      <c r="M54" s="381"/>
      <c r="N54" s="381"/>
      <c r="O54" s="148"/>
    </row>
    <row r="55" spans="1:15">
      <c r="A55" s="147"/>
      <c r="B55" s="177"/>
      <c r="C55" s="177"/>
      <c r="D55" s="177"/>
      <c r="E55" s="177"/>
      <c r="F55" s="178" t="s">
        <v>150</v>
      </c>
      <c r="G55" s="177"/>
      <c r="H55" s="177"/>
      <c r="I55" s="177"/>
      <c r="J55" s="177"/>
      <c r="K55" s="177"/>
      <c r="L55" s="177"/>
      <c r="M55" s="177"/>
      <c r="N55" s="177"/>
      <c r="O55" s="149"/>
    </row>
    <row r="56" spans="1:15" ht="13.5" customHeight="1">
      <c r="A56" s="147"/>
      <c r="B56" s="195" t="s">
        <v>151</v>
      </c>
      <c r="C56" s="195"/>
      <c r="D56" s="195"/>
      <c r="E56" s="195"/>
      <c r="F56" s="372" t="s">
        <v>152</v>
      </c>
      <c r="G56" s="373"/>
      <c r="H56" s="373"/>
      <c r="I56" s="373"/>
      <c r="J56" s="373"/>
      <c r="K56" s="373"/>
      <c r="L56" s="373"/>
      <c r="M56" s="373"/>
      <c r="N56" s="374"/>
      <c r="O56" s="145"/>
    </row>
    <row r="57" spans="1:15" ht="15" customHeight="1">
      <c r="A57" s="147"/>
      <c r="B57" s="194" t="str">
        <f>VLOOKUP(F56,Q1500:S1520,3,0)</f>
        <v>?</v>
      </c>
      <c r="C57" s="369" t="s">
        <v>153</v>
      </c>
      <c r="D57" s="369"/>
      <c r="E57" s="179"/>
      <c r="F57" s="375"/>
      <c r="G57" s="376"/>
      <c r="H57" s="376"/>
      <c r="I57" s="376"/>
      <c r="J57" s="376"/>
      <c r="K57" s="376"/>
      <c r="L57" s="376"/>
      <c r="M57" s="376"/>
      <c r="N57" s="377"/>
      <c r="O57" s="145"/>
    </row>
    <row r="58" spans="1:15" ht="15" customHeight="1">
      <c r="A58" s="147"/>
      <c r="B58" s="194" t="str">
        <f>VLOOKUP(F56,Q1500:T1520,4,0)</f>
        <v>?</v>
      </c>
      <c r="C58" s="369" t="s">
        <v>154</v>
      </c>
      <c r="D58" s="369"/>
      <c r="E58" s="179"/>
      <c r="F58" s="378"/>
      <c r="G58" s="379"/>
      <c r="H58" s="379"/>
      <c r="I58" s="379"/>
      <c r="J58" s="379"/>
      <c r="K58" s="379"/>
      <c r="L58" s="379"/>
      <c r="M58" s="379"/>
      <c r="N58" s="380"/>
      <c r="O58" s="145"/>
    </row>
    <row r="59" spans="1:15" ht="12.75" customHeight="1">
      <c r="A59" s="147"/>
      <c r="B59" s="368" t="str">
        <f>VLOOKUP(F56,Q1500:U1520,5,0)</f>
        <v>?</v>
      </c>
      <c r="C59" s="369" t="s">
        <v>155</v>
      </c>
      <c r="D59" s="369"/>
      <c r="E59" s="179"/>
      <c r="F59" s="370" t="str">
        <f>VLOOKUP(F56,Q1500:S1520,2,0)</f>
        <v>Requirement
 *  - Denotes that Tier-III &amp; IV supplier will require to submit PCR to Tier-II.</v>
      </c>
      <c r="G59" s="370"/>
      <c r="H59" s="370"/>
      <c r="I59" s="370"/>
      <c r="J59" s="370"/>
      <c r="K59" s="370"/>
      <c r="L59" s="370"/>
      <c r="M59" s="370"/>
      <c r="N59" s="370"/>
      <c r="O59" s="145"/>
    </row>
    <row r="60" spans="1:15" ht="12.6" customHeight="1">
      <c r="A60" s="147"/>
      <c r="B60" s="368"/>
      <c r="C60" s="369"/>
      <c r="D60" s="369"/>
      <c r="E60" s="180"/>
      <c r="F60" s="370"/>
      <c r="G60" s="370"/>
      <c r="H60" s="370"/>
      <c r="I60" s="370"/>
      <c r="J60" s="370"/>
      <c r="K60" s="370"/>
      <c r="L60" s="370"/>
      <c r="M60" s="370"/>
      <c r="N60" s="370"/>
      <c r="O60" s="145"/>
    </row>
    <row r="61" spans="1:15" ht="8.4499999999999993" customHeight="1">
      <c r="A61" s="147"/>
      <c r="B61" s="189"/>
      <c r="C61" s="190"/>
      <c r="D61" s="190"/>
      <c r="E61" s="180"/>
      <c r="F61" s="151"/>
      <c r="G61" s="151"/>
      <c r="H61" s="151"/>
      <c r="I61" s="151"/>
      <c r="J61" s="151"/>
      <c r="K61" s="151"/>
      <c r="L61" s="151"/>
      <c r="M61" s="151"/>
      <c r="N61" s="151"/>
      <c r="O61" s="145"/>
    </row>
    <row r="62" spans="1:15" ht="6.6" customHeight="1">
      <c r="A62" s="160"/>
      <c r="B62" s="191"/>
      <c r="C62" s="371"/>
      <c r="D62" s="371"/>
      <c r="E62" s="192"/>
      <c r="F62" s="193"/>
      <c r="G62" s="193"/>
      <c r="H62" s="193"/>
      <c r="I62" s="193"/>
      <c r="J62" s="193"/>
      <c r="K62" s="193"/>
      <c r="L62" s="193"/>
      <c r="M62" s="193"/>
      <c r="N62" s="193"/>
      <c r="O62" s="150"/>
    </row>
    <row r="63" spans="1:15">
      <c r="A63" s="147"/>
      <c r="B63" s="171"/>
      <c r="C63" s="171"/>
      <c r="D63" s="171"/>
      <c r="E63" s="171"/>
      <c r="F63" s="171"/>
      <c r="G63" s="171"/>
      <c r="H63" s="171"/>
      <c r="I63" s="171"/>
      <c r="J63" s="171"/>
      <c r="K63" s="171"/>
      <c r="L63" s="171"/>
      <c r="M63" s="171"/>
      <c r="N63" s="171"/>
      <c r="O63" s="145"/>
    </row>
    <row r="64" spans="1:15" ht="14.45" customHeight="1">
      <c r="A64" s="147"/>
      <c r="B64" s="356" t="s">
        <v>156</v>
      </c>
      <c r="C64" s="356"/>
      <c r="D64" s="356"/>
      <c r="E64" s="356"/>
      <c r="F64" s="356"/>
      <c r="G64" s="356"/>
      <c r="H64" s="356"/>
      <c r="I64" s="356"/>
      <c r="J64" s="356"/>
      <c r="K64" s="356"/>
      <c r="L64" s="356"/>
      <c r="M64" s="356"/>
      <c r="N64" s="356"/>
      <c r="O64" s="145"/>
    </row>
    <row r="65" spans="1:15">
      <c r="A65" s="147"/>
      <c r="B65" s="357" t="s">
        <v>157</v>
      </c>
      <c r="C65" s="357"/>
      <c r="D65" s="357"/>
      <c r="E65" s="357"/>
      <c r="F65" s="357" t="s">
        <v>158</v>
      </c>
      <c r="G65" s="357"/>
      <c r="H65" s="181"/>
      <c r="I65" s="152" t="s">
        <v>159</v>
      </c>
      <c r="J65" s="171"/>
      <c r="K65" s="171"/>
      <c r="L65" s="171"/>
      <c r="M65" s="182"/>
      <c r="N65" s="182"/>
      <c r="O65" s="145"/>
    </row>
    <row r="66" spans="1:15">
      <c r="A66" s="147"/>
      <c r="B66" s="358" t="s">
        <v>160</v>
      </c>
      <c r="C66" s="358"/>
      <c r="D66" s="358"/>
      <c r="E66" s="359"/>
      <c r="F66" s="360"/>
      <c r="G66" s="360"/>
      <c r="H66" s="171"/>
      <c r="I66" s="153"/>
      <c r="J66" s="171"/>
      <c r="K66" s="171"/>
      <c r="L66" s="171"/>
      <c r="M66" s="171"/>
      <c r="N66" s="171"/>
      <c r="O66" s="145"/>
    </row>
    <row r="67" spans="1:15">
      <c r="A67" s="147"/>
      <c r="B67" s="344" t="s">
        <v>161</v>
      </c>
      <c r="C67" s="344"/>
      <c r="D67" s="344"/>
      <c r="E67" s="361"/>
      <c r="F67" s="345"/>
      <c r="G67" s="345"/>
      <c r="H67" s="171"/>
      <c r="I67" s="154"/>
      <c r="J67" s="171"/>
      <c r="K67" s="171"/>
      <c r="L67" s="171"/>
      <c r="M67" s="171"/>
      <c r="N67" s="171"/>
      <c r="O67" s="145"/>
    </row>
    <row r="68" spans="1:15">
      <c r="A68" s="147"/>
      <c r="B68" s="348" t="s">
        <v>162</v>
      </c>
      <c r="C68" s="349"/>
      <c r="D68" s="350"/>
      <c r="E68" s="164"/>
      <c r="F68" s="345"/>
      <c r="G68" s="345"/>
      <c r="H68" s="171"/>
      <c r="I68" s="154"/>
      <c r="J68" s="171"/>
      <c r="K68" s="353" t="s">
        <v>163</v>
      </c>
      <c r="L68" s="354"/>
      <c r="M68" s="155"/>
      <c r="N68" s="260" t="s">
        <v>164</v>
      </c>
      <c r="O68" s="145"/>
    </row>
    <row r="69" spans="1:15">
      <c r="A69" s="147"/>
      <c r="B69" s="344" t="s">
        <v>165</v>
      </c>
      <c r="C69" s="344"/>
      <c r="D69" s="344"/>
      <c r="E69" s="355"/>
      <c r="F69" s="345"/>
      <c r="G69" s="345"/>
      <c r="H69" s="171"/>
      <c r="I69" s="154"/>
      <c r="J69" s="171"/>
      <c r="K69" s="171"/>
      <c r="L69" s="171"/>
      <c r="M69" s="171"/>
      <c r="N69" s="171"/>
      <c r="O69" s="145"/>
    </row>
    <row r="70" spans="1:15">
      <c r="A70" s="147"/>
      <c r="B70" s="344" t="s">
        <v>166</v>
      </c>
      <c r="C70" s="344"/>
      <c r="D70" s="344"/>
      <c r="E70" s="344"/>
      <c r="F70" s="345"/>
      <c r="G70" s="345"/>
      <c r="H70" s="171"/>
      <c r="I70" s="156"/>
      <c r="J70" s="49"/>
      <c r="K70" s="342" t="s">
        <v>167</v>
      </c>
      <c r="L70" s="343"/>
      <c r="M70" s="549"/>
      <c r="N70" s="549"/>
      <c r="O70" s="145"/>
    </row>
    <row r="71" spans="1:15">
      <c r="A71" s="147"/>
      <c r="B71" s="344" t="s">
        <v>168</v>
      </c>
      <c r="C71" s="344"/>
      <c r="D71" s="344"/>
      <c r="E71" s="348"/>
      <c r="F71" s="345"/>
      <c r="G71" s="345"/>
      <c r="H71" s="171"/>
      <c r="I71" s="154"/>
      <c r="J71" s="171"/>
      <c r="K71" s="171"/>
      <c r="L71" s="171"/>
      <c r="M71" s="171"/>
      <c r="N71" s="171"/>
      <c r="O71" s="145"/>
    </row>
    <row r="72" spans="1:15">
      <c r="A72" s="147"/>
      <c r="B72" s="344" t="s">
        <v>169</v>
      </c>
      <c r="C72" s="344"/>
      <c r="D72" s="344"/>
      <c r="E72" s="344"/>
      <c r="F72" s="345"/>
      <c r="G72" s="345"/>
      <c r="H72" s="171"/>
      <c r="I72" s="154"/>
      <c r="J72" s="171"/>
      <c r="K72" s="171"/>
      <c r="L72" s="171"/>
      <c r="M72" s="170"/>
      <c r="N72" s="170"/>
      <c r="O72" s="145"/>
    </row>
    <row r="73" spans="1:15">
      <c r="A73" s="147"/>
      <c r="B73" s="344" t="s">
        <v>170</v>
      </c>
      <c r="C73" s="344"/>
      <c r="D73" s="344"/>
      <c r="E73" s="344"/>
      <c r="F73" s="345"/>
      <c r="G73" s="345"/>
      <c r="H73" s="171"/>
      <c r="I73" s="154"/>
      <c r="J73" s="171"/>
      <c r="K73" s="171"/>
      <c r="L73" s="171"/>
      <c r="M73" s="170"/>
      <c r="N73" s="170"/>
      <c r="O73" s="145"/>
    </row>
    <row r="74" spans="1:15">
      <c r="A74" s="147"/>
      <c r="B74" s="344" t="s">
        <v>171</v>
      </c>
      <c r="C74" s="344"/>
      <c r="D74" s="344"/>
      <c r="E74" s="344"/>
      <c r="F74" s="345"/>
      <c r="G74" s="345"/>
      <c r="H74" s="171"/>
      <c r="I74" s="154"/>
      <c r="J74" s="171"/>
      <c r="K74" s="171"/>
      <c r="L74" s="171"/>
      <c r="M74" s="171"/>
      <c r="N74" s="171"/>
      <c r="O74" s="145"/>
    </row>
    <row r="75" spans="1:15">
      <c r="A75" s="147"/>
      <c r="B75" s="348" t="s">
        <v>172</v>
      </c>
      <c r="C75" s="349"/>
      <c r="D75" s="350"/>
      <c r="E75" s="164"/>
      <c r="F75" s="345"/>
      <c r="G75" s="345"/>
      <c r="H75" s="171"/>
      <c r="I75" s="154"/>
      <c r="J75" s="171"/>
      <c r="K75" s="171"/>
      <c r="L75" s="171"/>
      <c r="M75" s="171"/>
      <c r="N75" s="171"/>
      <c r="O75" s="145"/>
    </row>
    <row r="76" spans="1:15">
      <c r="A76" s="147"/>
      <c r="B76" s="348" t="s">
        <v>173</v>
      </c>
      <c r="C76" s="349"/>
      <c r="D76" s="349"/>
      <c r="E76" s="350"/>
      <c r="F76" s="351"/>
      <c r="G76" s="352"/>
      <c r="H76" s="171"/>
      <c r="I76" s="156"/>
      <c r="J76" s="49"/>
      <c r="K76" s="342" t="s">
        <v>174</v>
      </c>
      <c r="L76" s="343"/>
      <c r="M76" s="549"/>
      <c r="N76" s="549"/>
      <c r="O76" s="145"/>
    </row>
    <row r="77" spans="1:15">
      <c r="A77" s="147"/>
      <c r="B77" s="344" t="s">
        <v>175</v>
      </c>
      <c r="C77" s="344"/>
      <c r="D77" s="344"/>
      <c r="E77" s="344"/>
      <c r="F77" s="345"/>
      <c r="G77" s="345"/>
      <c r="H77" s="171"/>
      <c r="I77" s="154"/>
      <c r="J77" s="171"/>
      <c r="K77" s="171"/>
      <c r="L77" s="171"/>
      <c r="M77" s="171"/>
      <c r="N77" s="171"/>
      <c r="O77" s="145"/>
    </row>
    <row r="78" spans="1:15">
      <c r="A78" s="147"/>
      <c r="B78" s="344" t="s">
        <v>176</v>
      </c>
      <c r="C78" s="344"/>
      <c r="D78" s="344"/>
      <c r="E78" s="344"/>
      <c r="F78" s="345"/>
      <c r="G78" s="345"/>
      <c r="H78" s="171"/>
      <c r="I78" s="154"/>
      <c r="J78" s="171"/>
      <c r="K78" s="171"/>
      <c r="L78" s="171"/>
      <c r="M78" s="171"/>
      <c r="N78" s="171"/>
      <c r="O78" s="145"/>
    </row>
    <row r="79" spans="1:15">
      <c r="A79" s="147"/>
      <c r="B79" s="344" t="s">
        <v>177</v>
      </c>
      <c r="C79" s="344"/>
      <c r="D79" s="344"/>
      <c r="E79" s="344"/>
      <c r="F79" s="345"/>
      <c r="G79" s="345"/>
      <c r="H79" s="171"/>
      <c r="I79" s="154"/>
      <c r="J79" s="171"/>
      <c r="K79" s="171"/>
      <c r="L79" s="171"/>
      <c r="M79" s="171"/>
      <c r="N79" s="171"/>
      <c r="O79" s="145"/>
    </row>
    <row r="80" spans="1:15">
      <c r="A80" s="147"/>
      <c r="B80" s="344" t="s">
        <v>178</v>
      </c>
      <c r="C80" s="344"/>
      <c r="D80" s="344"/>
      <c r="E80" s="344"/>
      <c r="F80" s="345"/>
      <c r="G80" s="345"/>
      <c r="H80" s="171"/>
      <c r="I80" s="157"/>
      <c r="J80" s="171"/>
      <c r="K80" s="171"/>
      <c r="L80" s="171"/>
      <c r="M80" s="171"/>
      <c r="N80" s="171"/>
      <c r="O80" s="145"/>
    </row>
    <row r="81" spans="1:15">
      <c r="A81" s="147"/>
      <c r="B81" s="344" t="s">
        <v>179</v>
      </c>
      <c r="C81" s="344"/>
      <c r="D81" s="344"/>
      <c r="E81" s="344"/>
      <c r="F81" s="345"/>
      <c r="G81" s="345"/>
      <c r="H81" s="171"/>
      <c r="I81" s="156"/>
      <c r="J81" s="49"/>
      <c r="K81" s="342" t="s">
        <v>180</v>
      </c>
      <c r="L81" s="343"/>
      <c r="M81" s="550"/>
      <c r="N81" s="550"/>
      <c r="O81" s="145"/>
    </row>
    <row r="82" spans="1:15">
      <c r="A82" s="147"/>
      <c r="B82" s="344" t="s">
        <v>181</v>
      </c>
      <c r="C82" s="344"/>
      <c r="D82" s="344"/>
      <c r="E82" s="344"/>
      <c r="F82" s="345"/>
      <c r="G82" s="345"/>
      <c r="H82" s="171"/>
      <c r="I82" s="154"/>
      <c r="J82" s="171"/>
      <c r="K82" s="342" t="s">
        <v>182</v>
      </c>
      <c r="L82" s="343"/>
      <c r="M82" s="551"/>
      <c r="N82" s="551"/>
      <c r="O82" s="145"/>
    </row>
    <row r="83" spans="1:15">
      <c r="A83" s="147"/>
      <c r="B83" s="346" t="s">
        <v>183</v>
      </c>
      <c r="C83" s="346"/>
      <c r="D83" s="346"/>
      <c r="E83" s="346"/>
      <c r="F83" s="347"/>
      <c r="G83" s="347"/>
      <c r="H83" s="171"/>
      <c r="I83" s="163"/>
      <c r="J83" s="171"/>
      <c r="K83" s="171"/>
      <c r="L83" s="171"/>
      <c r="M83" s="171"/>
      <c r="N83" s="171"/>
      <c r="O83" s="145"/>
    </row>
    <row r="84" spans="1:15">
      <c r="A84" s="147"/>
      <c r="B84" s="171"/>
      <c r="C84" s="171"/>
      <c r="D84" s="171"/>
      <c r="E84" s="171"/>
      <c r="F84" s="171"/>
      <c r="G84" s="171"/>
      <c r="H84" s="171"/>
      <c r="I84" s="171"/>
      <c r="J84" s="171"/>
      <c r="K84" s="171"/>
      <c r="L84" s="171"/>
      <c r="M84" s="171"/>
      <c r="N84" s="171"/>
      <c r="O84" s="145"/>
    </row>
    <row r="85" spans="1:15" ht="12.6" customHeight="1">
      <c r="A85" s="147"/>
      <c r="B85" s="331" t="s">
        <v>184</v>
      </c>
      <c r="C85" s="331"/>
      <c r="D85" s="331"/>
      <c r="E85" s="331"/>
      <c r="F85" s="332"/>
      <c r="G85" s="333"/>
      <c r="H85" s="333"/>
      <c r="I85" s="334"/>
      <c r="J85" s="196"/>
      <c r="K85" s="327"/>
      <c r="L85" s="327"/>
      <c r="M85" s="327"/>
      <c r="N85" s="327"/>
      <c r="O85" s="145"/>
    </row>
    <row r="86" spans="1:15">
      <c r="A86" s="147"/>
      <c r="B86" s="331"/>
      <c r="C86" s="331"/>
      <c r="D86" s="331"/>
      <c r="E86" s="331"/>
      <c r="F86" s="335"/>
      <c r="G86" s="336"/>
      <c r="H86" s="336"/>
      <c r="I86" s="337"/>
      <c r="J86" s="196"/>
      <c r="K86" s="327"/>
      <c r="L86" s="327"/>
      <c r="M86" s="327"/>
      <c r="N86" s="327"/>
      <c r="O86" s="145"/>
    </row>
    <row r="87" spans="1:15">
      <c r="A87" s="147"/>
      <c r="B87" s="183"/>
      <c r="C87" s="183"/>
      <c r="D87" s="184"/>
      <c r="E87" s="184"/>
      <c r="F87" s="184"/>
      <c r="G87" s="184"/>
      <c r="H87" s="183"/>
      <c r="I87" s="328"/>
      <c r="J87" s="328"/>
      <c r="K87" s="327"/>
      <c r="L87" s="327"/>
      <c r="M87" s="327"/>
      <c r="N87" s="327"/>
      <c r="O87" s="145"/>
    </row>
    <row r="88" spans="1:15">
      <c r="A88" s="147"/>
      <c r="B88" s="185" t="s">
        <v>185</v>
      </c>
      <c r="C88" s="183"/>
      <c r="D88" s="183"/>
      <c r="E88" s="183"/>
      <c r="F88" s="183"/>
      <c r="G88" s="183"/>
      <c r="H88" s="183"/>
      <c r="I88" s="328"/>
      <c r="J88" s="328"/>
      <c r="K88" s="327"/>
      <c r="L88" s="327"/>
      <c r="M88" s="327"/>
      <c r="N88" s="327"/>
      <c r="O88" s="145"/>
    </row>
    <row r="89" spans="1:15" ht="12.75" customHeight="1">
      <c r="A89" s="147"/>
      <c r="B89" s="329" t="s">
        <v>186</v>
      </c>
      <c r="C89" s="329"/>
      <c r="D89" s="329"/>
      <c r="E89" s="329"/>
      <c r="F89" s="329"/>
      <c r="G89" s="329"/>
      <c r="H89" s="329"/>
      <c r="I89" s="329"/>
      <c r="J89" s="329"/>
      <c r="K89" s="329"/>
      <c r="L89" s="329"/>
      <c r="M89" s="329"/>
      <c r="N89" s="329"/>
      <c r="O89" s="145"/>
    </row>
    <row r="90" spans="1:15">
      <c r="A90" s="147"/>
      <c r="B90" s="329"/>
      <c r="C90" s="329"/>
      <c r="D90" s="329"/>
      <c r="E90" s="329"/>
      <c r="F90" s="329"/>
      <c r="G90" s="329"/>
      <c r="H90" s="329"/>
      <c r="I90" s="329"/>
      <c r="J90" s="329"/>
      <c r="K90" s="329"/>
      <c r="L90" s="329"/>
      <c r="M90" s="329"/>
      <c r="N90" s="329"/>
      <c r="O90" s="145"/>
    </row>
    <row r="91" spans="1:15">
      <c r="A91" s="147"/>
      <c r="B91" s="165"/>
      <c r="C91" s="165"/>
      <c r="D91" s="165"/>
      <c r="E91" s="165"/>
      <c r="F91" s="165"/>
      <c r="G91" s="165"/>
      <c r="H91" s="165"/>
      <c r="I91" s="165"/>
      <c r="J91" s="165"/>
      <c r="K91" s="165"/>
      <c r="L91" s="330"/>
      <c r="M91" s="330"/>
      <c r="N91" s="330"/>
      <c r="O91" s="145"/>
    </row>
    <row r="92" spans="1:15">
      <c r="A92" s="147"/>
      <c r="B92" s="338" t="s">
        <v>187</v>
      </c>
      <c r="C92" s="338"/>
      <c r="D92" s="339"/>
      <c r="E92" s="340"/>
      <c r="F92" s="341"/>
      <c r="G92" s="165"/>
      <c r="H92" s="165"/>
      <c r="I92" s="165"/>
      <c r="J92" s="315" t="s">
        <v>188</v>
      </c>
      <c r="K92" s="315"/>
      <c r="L92" s="315"/>
      <c r="M92" s="316"/>
      <c r="N92" s="317"/>
      <c r="O92" s="166"/>
    </row>
    <row r="93" spans="1:15">
      <c r="A93" s="160"/>
      <c r="B93" s="161"/>
      <c r="C93" s="161"/>
      <c r="D93" s="161"/>
      <c r="E93" s="161"/>
      <c r="F93" s="161"/>
      <c r="G93" s="161"/>
      <c r="H93" s="161"/>
      <c r="I93" s="161"/>
      <c r="J93" s="161"/>
      <c r="K93" s="161"/>
      <c r="L93" s="161"/>
      <c r="M93" s="161"/>
      <c r="N93" s="161"/>
      <c r="O93" s="150"/>
    </row>
    <row r="1499" spans="16:21" ht="26.45">
      <c r="Q1499" s="20"/>
      <c r="S1499" s="22" t="s">
        <v>189</v>
      </c>
      <c r="T1499" s="22" t="s">
        <v>190</v>
      </c>
      <c r="U1499" s="22" t="s">
        <v>191</v>
      </c>
    </row>
    <row r="1500" spans="16:21" ht="37.9" customHeight="1">
      <c r="P1500" s="2" t="s">
        <v>192</v>
      </c>
      <c r="Q1500" s="120" t="s">
        <v>152</v>
      </c>
      <c r="R1500" s="21" t="s">
        <v>193</v>
      </c>
      <c r="S1500" s="22" t="s">
        <v>194</v>
      </c>
      <c r="T1500" s="22" t="s">
        <v>194</v>
      </c>
      <c r="U1500" s="22" t="s">
        <v>194</v>
      </c>
    </row>
    <row r="1501" spans="16:21" ht="39.6">
      <c r="P1501" s="318">
        <v>1</v>
      </c>
      <c r="Q1501" s="38" t="s">
        <v>195</v>
      </c>
      <c r="R1501" s="23" t="s">
        <v>196</v>
      </c>
      <c r="S1501" s="24" t="s">
        <v>197</v>
      </c>
      <c r="T1501" s="24" t="s">
        <v>197</v>
      </c>
      <c r="U1501" s="116" t="s">
        <v>198</v>
      </c>
    </row>
    <row r="1502" spans="16:21" ht="39.6">
      <c r="P1502" s="319"/>
      <c r="Q1502" s="25" t="s">
        <v>199</v>
      </c>
      <c r="R1502" s="26" t="s">
        <v>200</v>
      </c>
      <c r="S1502" s="27" t="s">
        <v>198</v>
      </c>
      <c r="T1502" s="28" t="s">
        <v>197</v>
      </c>
      <c r="U1502" s="24" t="s">
        <v>197</v>
      </c>
    </row>
    <row r="1503" spans="16:21" ht="39.6">
      <c r="P1503" s="319"/>
      <c r="Q1503" s="25" t="s">
        <v>201</v>
      </c>
      <c r="R1503" s="26" t="s">
        <v>202</v>
      </c>
      <c r="S1503" s="28" t="s">
        <v>197</v>
      </c>
      <c r="T1503" s="28" t="s">
        <v>197</v>
      </c>
      <c r="U1503" s="116" t="s">
        <v>198</v>
      </c>
    </row>
    <row r="1504" spans="16:21" ht="26.45">
      <c r="P1504" s="319"/>
      <c r="Q1504" s="25" t="s">
        <v>203</v>
      </c>
      <c r="R1504" s="26" t="s">
        <v>204</v>
      </c>
      <c r="S1504" s="28" t="s">
        <v>197</v>
      </c>
      <c r="T1504" s="28" t="s">
        <v>197</v>
      </c>
      <c r="U1504" s="116" t="s">
        <v>198</v>
      </c>
    </row>
    <row r="1505" spans="16:21" ht="52.9">
      <c r="P1505" s="319"/>
      <c r="Q1505" s="25" t="s">
        <v>205</v>
      </c>
      <c r="R1505" s="26" t="s">
        <v>206</v>
      </c>
      <c r="S1505" s="28" t="s">
        <v>197</v>
      </c>
      <c r="T1505" s="28" t="s">
        <v>197</v>
      </c>
      <c r="U1505" s="116" t="s">
        <v>198</v>
      </c>
    </row>
    <row r="1506" spans="16:21" ht="26.45">
      <c r="P1506" s="319"/>
      <c r="Q1506" s="25" t="s">
        <v>207</v>
      </c>
      <c r="R1506" s="29" t="s">
        <v>208</v>
      </c>
      <c r="S1506" s="28" t="s">
        <v>198</v>
      </c>
      <c r="T1506" s="28" t="s">
        <v>197</v>
      </c>
      <c r="U1506" s="116" t="s">
        <v>198</v>
      </c>
    </row>
    <row r="1507" spans="16:21" ht="66">
      <c r="P1507" s="319"/>
      <c r="Q1507" s="25" t="s">
        <v>209</v>
      </c>
      <c r="R1507" s="29" t="s">
        <v>210</v>
      </c>
      <c r="S1507" s="28" t="s">
        <v>197</v>
      </c>
      <c r="T1507" s="28" t="s">
        <v>197</v>
      </c>
      <c r="U1507" s="116" t="s">
        <v>198</v>
      </c>
    </row>
    <row r="1508" spans="16:21" ht="26.45">
      <c r="P1508" s="319"/>
      <c r="Q1508" s="25" t="s">
        <v>211</v>
      </c>
      <c r="R1508" s="29" t="s">
        <v>212</v>
      </c>
      <c r="S1508" s="28" t="s">
        <v>197</v>
      </c>
      <c r="T1508" s="28" t="s">
        <v>197</v>
      </c>
      <c r="U1508" s="116" t="s">
        <v>198</v>
      </c>
    </row>
    <row r="1509" spans="16:21" ht="33" customHeight="1">
      <c r="P1509" s="320"/>
      <c r="Q1509" s="30" t="s">
        <v>213</v>
      </c>
      <c r="R1509" s="31" t="s">
        <v>214</v>
      </c>
      <c r="S1509" s="27" t="s">
        <v>198</v>
      </c>
      <c r="T1509" s="28" t="s">
        <v>197</v>
      </c>
      <c r="U1509" s="116" t="s">
        <v>198</v>
      </c>
    </row>
    <row r="1510" spans="16:21" ht="52.9">
      <c r="P1510" s="321">
        <v>2</v>
      </c>
      <c r="Q1510" s="32" t="s">
        <v>215</v>
      </c>
      <c r="R1510" s="32" t="s">
        <v>216</v>
      </c>
      <c r="S1510" s="28" t="s">
        <v>197</v>
      </c>
      <c r="T1510" s="28" t="s">
        <v>197</v>
      </c>
      <c r="U1510" s="116" t="s">
        <v>198</v>
      </c>
    </row>
    <row r="1511" spans="16:21">
      <c r="P1511" s="322"/>
      <c r="Q1511" s="26" t="s">
        <v>217</v>
      </c>
      <c r="R1511" s="29" t="s">
        <v>218</v>
      </c>
      <c r="S1511" s="27" t="s">
        <v>198</v>
      </c>
      <c r="T1511" s="27" t="s">
        <v>198</v>
      </c>
      <c r="U1511" s="116" t="s">
        <v>198</v>
      </c>
    </row>
    <row r="1512" spans="16:21" ht="26.45">
      <c r="P1512" s="322"/>
      <c r="Q1512" s="26" t="s">
        <v>219</v>
      </c>
      <c r="R1512" s="29" t="s">
        <v>208</v>
      </c>
      <c r="S1512" s="27" t="s">
        <v>198</v>
      </c>
      <c r="T1512" s="27" t="s">
        <v>198</v>
      </c>
      <c r="U1512" s="116" t="s">
        <v>198</v>
      </c>
    </row>
    <row r="1513" spans="16:21" ht="52.9">
      <c r="P1513" s="322"/>
      <c r="Q1513" s="26" t="s">
        <v>220</v>
      </c>
      <c r="R1513" s="29" t="s">
        <v>214</v>
      </c>
      <c r="S1513" s="27" t="s">
        <v>198</v>
      </c>
      <c r="T1513" s="27" t="s">
        <v>198</v>
      </c>
      <c r="U1513" s="116" t="s">
        <v>198</v>
      </c>
    </row>
    <row r="1514" spans="16:21" ht="26.45">
      <c r="P1514" s="323"/>
      <c r="Q1514" s="33" t="s">
        <v>221</v>
      </c>
      <c r="R1514" s="34" t="s">
        <v>222</v>
      </c>
      <c r="S1514" s="28" t="s">
        <v>197</v>
      </c>
      <c r="T1514" s="28" t="s">
        <v>197</v>
      </c>
      <c r="U1514" s="116" t="s">
        <v>198</v>
      </c>
    </row>
    <row r="1515" spans="16:21">
      <c r="P1515" s="324">
        <v>3</v>
      </c>
      <c r="Q1515" s="35" t="s">
        <v>223</v>
      </c>
      <c r="R1515" s="35" t="s">
        <v>224</v>
      </c>
      <c r="S1515" s="27" t="s">
        <v>198</v>
      </c>
      <c r="T1515" s="27" t="s">
        <v>198</v>
      </c>
      <c r="U1515" s="116" t="s">
        <v>198</v>
      </c>
    </row>
    <row r="1516" spans="16:21" ht="26.45">
      <c r="P1516" s="325"/>
      <c r="Q1516" s="29" t="s">
        <v>225</v>
      </c>
      <c r="R1516" s="29" t="s">
        <v>226</v>
      </c>
      <c r="S1516" s="27" t="s">
        <v>198</v>
      </c>
      <c r="T1516" s="28" t="s">
        <v>197</v>
      </c>
      <c r="U1516" s="116" t="s">
        <v>198</v>
      </c>
    </row>
    <row r="1517" spans="16:21" ht="26.45">
      <c r="P1517" s="325"/>
      <c r="Q1517" s="29" t="s">
        <v>227</v>
      </c>
      <c r="R1517" s="29" t="s">
        <v>228</v>
      </c>
      <c r="S1517" s="27" t="s">
        <v>198</v>
      </c>
      <c r="T1517" s="27" t="s">
        <v>198</v>
      </c>
      <c r="U1517" s="116" t="s">
        <v>198</v>
      </c>
    </row>
    <row r="1518" spans="16:21" ht="66">
      <c r="P1518" s="325"/>
      <c r="Q1518" s="31" t="s">
        <v>229</v>
      </c>
      <c r="R1518" s="29" t="s">
        <v>230</v>
      </c>
      <c r="S1518" s="27" t="s">
        <v>198</v>
      </c>
      <c r="T1518" s="27" t="s">
        <v>198</v>
      </c>
      <c r="U1518" s="116" t="s">
        <v>198</v>
      </c>
    </row>
    <row r="1519" spans="16:21" ht="26.45">
      <c r="P1519" s="326"/>
      <c r="Q1519" s="31" t="s">
        <v>231</v>
      </c>
      <c r="R1519" s="31" t="s">
        <v>228</v>
      </c>
      <c r="S1519" s="117" t="s">
        <v>198</v>
      </c>
      <c r="T1519" s="117" t="s">
        <v>198</v>
      </c>
      <c r="U1519" s="118" t="s">
        <v>198</v>
      </c>
    </row>
    <row r="1520" spans="16:21">
      <c r="P1520" s="119"/>
      <c r="Q1520" s="120"/>
      <c r="R1520" s="21"/>
      <c r="S1520" s="22"/>
      <c r="T1520" s="22"/>
      <c r="U1520" s="22"/>
    </row>
  </sheetData>
  <sheetProtection sheet="1" objects="1" scenarios="1"/>
  <mergeCells count="167">
    <mergeCell ref="B1:N1"/>
    <mergeCell ref="J3:N3"/>
    <mergeCell ref="B9:C9"/>
    <mergeCell ref="D9:G9"/>
    <mergeCell ref="I9:J9"/>
    <mergeCell ref="K9:N9"/>
    <mergeCell ref="B10:C12"/>
    <mergeCell ref="D10:G10"/>
    <mergeCell ref="I10:J10"/>
    <mergeCell ref="K10:N10"/>
    <mergeCell ref="D11:G11"/>
    <mergeCell ref="I8:L8"/>
    <mergeCell ref="M8:N8"/>
    <mergeCell ref="B7:N7"/>
    <mergeCell ref="B4:D4"/>
    <mergeCell ref="E4:G4"/>
    <mergeCell ref="J4:K4"/>
    <mergeCell ref="L4:N4"/>
    <mergeCell ref="B5:C6"/>
    <mergeCell ref="D5:E5"/>
    <mergeCell ref="J5:N5"/>
    <mergeCell ref="D6:E6"/>
    <mergeCell ref="J6:N6"/>
    <mergeCell ref="B14:C14"/>
    <mergeCell ref="D14:G14"/>
    <mergeCell ref="I14:J14"/>
    <mergeCell ref="K14:N14"/>
    <mergeCell ref="B15:C15"/>
    <mergeCell ref="D15:G15"/>
    <mergeCell ref="I15:J15"/>
    <mergeCell ref="K15:N15"/>
    <mergeCell ref="I11:J11"/>
    <mergeCell ref="K11:N11"/>
    <mergeCell ref="D12:G12"/>
    <mergeCell ref="K12:N12"/>
    <mergeCell ref="B13:C13"/>
    <mergeCell ref="D13:G13"/>
    <mergeCell ref="K13:N13"/>
    <mergeCell ref="I13:J13"/>
    <mergeCell ref="I18:J18"/>
    <mergeCell ref="K18:N18"/>
    <mergeCell ref="B19:N19"/>
    <mergeCell ref="B20:E20"/>
    <mergeCell ref="F20:G20"/>
    <mergeCell ref="I20:L20"/>
    <mergeCell ref="M20:N20"/>
    <mergeCell ref="B16:C16"/>
    <mergeCell ref="D16:G16"/>
    <mergeCell ref="I16:J16"/>
    <mergeCell ref="K16:N16"/>
    <mergeCell ref="I17:J17"/>
    <mergeCell ref="K17:N17"/>
    <mergeCell ref="B23:E23"/>
    <mergeCell ref="F23:G23"/>
    <mergeCell ref="I23:L23"/>
    <mergeCell ref="M23:N23"/>
    <mergeCell ref="B24:E24"/>
    <mergeCell ref="F24:G24"/>
    <mergeCell ref="I24:L24"/>
    <mergeCell ref="M24:N24"/>
    <mergeCell ref="B21:E21"/>
    <mergeCell ref="F21:G21"/>
    <mergeCell ref="I21:L21"/>
    <mergeCell ref="M21:N21"/>
    <mergeCell ref="B22:E22"/>
    <mergeCell ref="F22:G22"/>
    <mergeCell ref="I22:L22"/>
    <mergeCell ref="M22:N22"/>
    <mergeCell ref="B43:E43"/>
    <mergeCell ref="F43:G43"/>
    <mergeCell ref="I43:L43"/>
    <mergeCell ref="M43:N43"/>
    <mergeCell ref="B44:E44"/>
    <mergeCell ref="F44:G44"/>
    <mergeCell ref="I44:L44"/>
    <mergeCell ref="M44:N44"/>
    <mergeCell ref="B26:G26"/>
    <mergeCell ref="I26:N26"/>
    <mergeCell ref="B27:G39"/>
    <mergeCell ref="I27:N39"/>
    <mergeCell ref="B41:N41"/>
    <mergeCell ref="B42:E42"/>
    <mergeCell ref="F42:G42"/>
    <mergeCell ref="I42:L42"/>
    <mergeCell ref="M42:N42"/>
    <mergeCell ref="B50:L50"/>
    <mergeCell ref="M50:N51"/>
    <mergeCell ref="B51:L51"/>
    <mergeCell ref="B45:E45"/>
    <mergeCell ref="F45:G45"/>
    <mergeCell ref="I45:L45"/>
    <mergeCell ref="M45:N45"/>
    <mergeCell ref="B47:N47"/>
    <mergeCell ref="B48:N48"/>
    <mergeCell ref="M52:N52"/>
    <mergeCell ref="B52:J52"/>
    <mergeCell ref="K52:L52"/>
    <mergeCell ref="B59:B60"/>
    <mergeCell ref="C59:D60"/>
    <mergeCell ref="F59:N60"/>
    <mergeCell ref="C62:D62"/>
    <mergeCell ref="F56:N58"/>
    <mergeCell ref="C57:D57"/>
    <mergeCell ref="C58:D58"/>
    <mergeCell ref="B54:N54"/>
    <mergeCell ref="B64:N64"/>
    <mergeCell ref="B65:E65"/>
    <mergeCell ref="F65:G65"/>
    <mergeCell ref="B66:E66"/>
    <mergeCell ref="F66:G66"/>
    <mergeCell ref="B67:E67"/>
    <mergeCell ref="F67:G67"/>
    <mergeCell ref="M70:N70"/>
    <mergeCell ref="B71:E71"/>
    <mergeCell ref="F71:G71"/>
    <mergeCell ref="B68:D68"/>
    <mergeCell ref="B72:E72"/>
    <mergeCell ref="F72:G72"/>
    <mergeCell ref="B73:E73"/>
    <mergeCell ref="F73:G73"/>
    <mergeCell ref="F68:G68"/>
    <mergeCell ref="K68:L68"/>
    <mergeCell ref="B69:E69"/>
    <mergeCell ref="F69:G69"/>
    <mergeCell ref="B70:E70"/>
    <mergeCell ref="F70:G70"/>
    <mergeCell ref="K70:L70"/>
    <mergeCell ref="K76:L76"/>
    <mergeCell ref="M76:N76"/>
    <mergeCell ref="B77:E77"/>
    <mergeCell ref="F77:G77"/>
    <mergeCell ref="B78:E78"/>
    <mergeCell ref="F78:G78"/>
    <mergeCell ref="B74:E74"/>
    <mergeCell ref="F74:G74"/>
    <mergeCell ref="F75:G75"/>
    <mergeCell ref="B76:E76"/>
    <mergeCell ref="F76:G76"/>
    <mergeCell ref="B75:D75"/>
    <mergeCell ref="K81:L81"/>
    <mergeCell ref="M81:N81"/>
    <mergeCell ref="B82:E82"/>
    <mergeCell ref="F82:G82"/>
    <mergeCell ref="B83:E83"/>
    <mergeCell ref="F83:G83"/>
    <mergeCell ref="B79:E79"/>
    <mergeCell ref="F79:G79"/>
    <mergeCell ref="B80:E80"/>
    <mergeCell ref="F80:G80"/>
    <mergeCell ref="B81:E81"/>
    <mergeCell ref="F81:G81"/>
    <mergeCell ref="K82:L82"/>
    <mergeCell ref="M82:N82"/>
    <mergeCell ref="J92:L92"/>
    <mergeCell ref="M92:N92"/>
    <mergeCell ref="P1501:P1509"/>
    <mergeCell ref="P1510:P1514"/>
    <mergeCell ref="P1515:P1519"/>
    <mergeCell ref="K85:N86"/>
    <mergeCell ref="I87:J88"/>
    <mergeCell ref="K87:N88"/>
    <mergeCell ref="B89:N90"/>
    <mergeCell ref="L91:N91"/>
    <mergeCell ref="B85:E86"/>
    <mergeCell ref="F85:I86"/>
    <mergeCell ref="B92:C92"/>
    <mergeCell ref="D92:F92"/>
  </mergeCells>
  <dataValidations count="5">
    <dataValidation type="list" allowBlank="1" showInputMessage="1" showErrorMessage="1" sqref="F56" xr:uid="{00000000-0002-0000-0200-000000000000}">
      <formula1>$Q$1500:$Q$1519</formula1>
    </dataValidation>
    <dataValidation type="list" allowBlank="1" showInputMessage="1" showErrorMessage="1" sqref="F66:G83 I66:I69 I71:I80 I82:I83" xr:uid="{00000000-0002-0000-0200-000003000000}">
      <formula1>"YES, NO, N/A"</formula1>
    </dataValidation>
    <dataValidation type="list" allowBlank="1" showInputMessage="1" showErrorMessage="1" sqref="F20:G24 M42:N45 F42:G45 M20:N24" xr:uid="{308C02DB-A502-4953-A352-A30C45BDB1C9}">
      <formula1>"X"</formula1>
    </dataValidation>
    <dataValidation type="list" allowBlank="1" showInputMessage="1" showErrorMessage="1" sqref="I70 I81" xr:uid="{793392DB-231A-4ECB-8B39-2E822E1F4319}">
      <formula1>"PPAP Level:, Level 1, Level 2, Level 3, Level 4, Level 5"</formula1>
    </dataValidation>
    <dataValidation type="list" allowBlank="1" showInputMessage="1" showErrorMessage="1" sqref="D92:F92" xr:uid="{4D768755-A143-4E03-849D-8A23B87637CD}">
      <formula1>"Approved, Rejected, Under Progress"</formula1>
    </dataValidation>
  </dataValidations>
  <hyperlinks>
    <hyperlink ref="M8:N8" location="' B-Part Details '!A1" tooltip="Open B-Part tab" display="B-Part detail tab" xr:uid="{7E23FDAC-0F01-4340-8477-1202A5DF44D5}"/>
    <hyperlink ref="K52:L52" location="' B-Part Details '!A1" tooltip="Open B-Part tab" display="(Use B-Part tab)" xr:uid="{58EDD2EC-488E-4DB3-B713-6B3CC56D39B6}"/>
  </hyperlinks>
  <pageMargins left="0.23622047244094491" right="0.23622047244094491" top="0.74803149606299213" bottom="0.74803149606299213" header="0.31496062992125984" footer="0.31496062992125984"/>
  <pageSetup paperSize="9" scale="91" fitToHeight="2" orientation="portrait" r:id="rId1"/>
  <headerFooter alignWithMargins="0">
    <oddHeader>&amp;RP06_53.xls</oddHeader>
  </headerFooter>
  <ignoredErrors>
    <ignoredError sqref="B58:B59" unlockedFormula="1"/>
  </ignoredErrors>
  <drawing r:id="rId2"/>
  <legacyDrawing r:id="rId3"/>
  <picture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O286"/>
  <sheetViews>
    <sheetView showGridLines="0" workbookViewId="0"/>
  </sheetViews>
  <sheetFormatPr defaultColWidth="8.85546875" defaultRowHeight="13.15"/>
  <cols>
    <col min="1" max="1" width="1.5703125" customWidth="1"/>
    <col min="2" max="2" width="4" bestFit="1" customWidth="1"/>
    <col min="3" max="3" width="15.85546875" customWidth="1"/>
    <col min="4" max="4" width="22.85546875" customWidth="1"/>
    <col min="5" max="6" width="19.7109375" customWidth="1"/>
    <col min="7" max="7" width="13.85546875" customWidth="1"/>
    <col min="8" max="8" width="2.5703125" customWidth="1"/>
    <col min="9" max="9" width="17.42578125" customWidth="1"/>
    <col min="10" max="10" width="26" customWidth="1"/>
    <col min="11" max="11" width="19.28515625" customWidth="1"/>
    <col min="12" max="13" width="13.7109375" customWidth="1"/>
    <col min="14" max="14" width="14.7109375" customWidth="1"/>
    <col min="15" max="15" width="1.5703125" customWidth="1"/>
  </cols>
  <sheetData>
    <row r="1" spans="1:15" ht="16.149999999999999" thickBot="1">
      <c r="A1" s="45"/>
      <c r="B1" s="45"/>
      <c r="C1" s="441" t="s">
        <v>232</v>
      </c>
      <c r="D1" s="441"/>
      <c r="E1" s="441"/>
      <c r="F1" s="441"/>
      <c r="G1" s="441"/>
      <c r="H1" s="142"/>
      <c r="I1" s="442" t="s">
        <v>233</v>
      </c>
      <c r="J1" s="443"/>
      <c r="K1" s="443"/>
      <c r="L1" s="443"/>
      <c r="M1" s="443"/>
      <c r="N1" s="444"/>
      <c r="O1" s="45"/>
    </row>
    <row r="2" spans="1:15" ht="27.6" thickBot="1">
      <c r="A2" s="45"/>
      <c r="B2" s="252"/>
      <c r="C2" s="253" t="s">
        <v>234</v>
      </c>
      <c r="D2" s="254" t="s">
        <v>235</v>
      </c>
      <c r="E2" s="254" t="s">
        <v>236</v>
      </c>
      <c r="F2" s="255" t="s">
        <v>237</v>
      </c>
      <c r="G2" s="256" t="s">
        <v>238</v>
      </c>
      <c r="H2" s="257"/>
      <c r="I2" s="258" t="s">
        <v>239</v>
      </c>
      <c r="J2" s="258" t="s">
        <v>240</v>
      </c>
      <c r="K2" s="258" t="s">
        <v>241</v>
      </c>
      <c r="L2" s="258" t="s">
        <v>242</v>
      </c>
      <c r="M2" s="259" t="s">
        <v>243</v>
      </c>
      <c r="N2" s="258" t="s">
        <v>244</v>
      </c>
      <c r="O2" s="45"/>
    </row>
    <row r="3" spans="1:15" ht="15.6">
      <c r="A3" s="45"/>
      <c r="B3" s="45">
        <v>1</v>
      </c>
      <c r="C3" s="233"/>
      <c r="D3" s="234"/>
      <c r="E3" s="234"/>
      <c r="F3" s="234"/>
      <c r="G3" s="235"/>
      <c r="H3" s="142"/>
      <c r="I3" s="243"/>
      <c r="J3" s="244"/>
      <c r="K3" s="244"/>
      <c r="L3" s="244"/>
      <c r="M3" s="244"/>
      <c r="N3" s="245"/>
      <c r="O3" s="45"/>
    </row>
    <row r="4" spans="1:15" ht="15.6">
      <c r="A4" s="45"/>
      <c r="B4" s="45">
        <v>2</v>
      </c>
      <c r="C4" s="236"/>
      <c r="D4" s="237"/>
      <c r="E4" s="237"/>
      <c r="F4" s="237"/>
      <c r="G4" s="238"/>
      <c r="H4" s="142"/>
      <c r="I4" s="246"/>
      <c r="J4" s="247"/>
      <c r="K4" s="247"/>
      <c r="L4" s="247"/>
      <c r="M4" s="247"/>
      <c r="N4" s="248"/>
      <c r="O4" s="45"/>
    </row>
    <row r="5" spans="1:15" ht="15.6">
      <c r="A5" s="45"/>
      <c r="B5" s="45">
        <v>3</v>
      </c>
      <c r="C5" s="236"/>
      <c r="D5" s="237"/>
      <c r="E5" s="237"/>
      <c r="F5" s="237"/>
      <c r="G5" s="238"/>
      <c r="H5" s="142"/>
      <c r="I5" s="246"/>
      <c r="J5" s="247"/>
      <c r="K5" s="247"/>
      <c r="L5" s="247"/>
      <c r="M5" s="247"/>
      <c r="N5" s="248"/>
      <c r="O5" s="45"/>
    </row>
    <row r="6" spans="1:15" ht="15.6">
      <c r="A6" s="45"/>
      <c r="B6" s="45">
        <v>4</v>
      </c>
      <c r="C6" s="236"/>
      <c r="D6" s="237"/>
      <c r="E6" s="237"/>
      <c r="F6" s="237"/>
      <c r="G6" s="238"/>
      <c r="H6" s="142"/>
      <c r="I6" s="246"/>
      <c r="J6" s="247"/>
      <c r="K6" s="247"/>
      <c r="L6" s="247"/>
      <c r="M6" s="247"/>
      <c r="N6" s="248"/>
      <c r="O6" s="45"/>
    </row>
    <row r="7" spans="1:15" ht="15.6">
      <c r="A7" s="45"/>
      <c r="B7" s="45">
        <v>5</v>
      </c>
      <c r="C7" s="236"/>
      <c r="D7" s="237"/>
      <c r="E7" s="237"/>
      <c r="F7" s="237"/>
      <c r="G7" s="238"/>
      <c r="H7" s="142"/>
      <c r="I7" s="246"/>
      <c r="J7" s="247"/>
      <c r="K7" s="247"/>
      <c r="L7" s="247"/>
      <c r="M7" s="247"/>
      <c r="N7" s="248"/>
      <c r="O7" s="45"/>
    </row>
    <row r="8" spans="1:15" ht="15.6">
      <c r="A8" s="45"/>
      <c r="B8" s="45">
        <v>6</v>
      </c>
      <c r="C8" s="236"/>
      <c r="D8" s="237"/>
      <c r="E8" s="237"/>
      <c r="F8" s="237"/>
      <c r="G8" s="238"/>
      <c r="H8" s="142"/>
      <c r="I8" s="246"/>
      <c r="J8" s="247"/>
      <c r="K8" s="247"/>
      <c r="L8" s="247"/>
      <c r="M8" s="247"/>
      <c r="N8" s="248"/>
      <c r="O8" s="45"/>
    </row>
    <row r="9" spans="1:15" ht="15.6">
      <c r="A9" s="45"/>
      <c r="B9" s="45">
        <v>7</v>
      </c>
      <c r="C9" s="236"/>
      <c r="D9" s="237"/>
      <c r="E9" s="237"/>
      <c r="F9" s="237"/>
      <c r="G9" s="238"/>
      <c r="H9" s="142"/>
      <c r="I9" s="246"/>
      <c r="J9" s="247"/>
      <c r="K9" s="247"/>
      <c r="L9" s="247"/>
      <c r="M9" s="247"/>
      <c r="N9" s="248"/>
      <c r="O9" s="45"/>
    </row>
    <row r="10" spans="1:15" ht="15.6">
      <c r="A10" s="45"/>
      <c r="B10" s="45">
        <v>8</v>
      </c>
      <c r="C10" s="236"/>
      <c r="D10" s="239"/>
      <c r="E10" s="237"/>
      <c r="F10" s="237"/>
      <c r="G10" s="238"/>
      <c r="H10" s="142"/>
      <c r="I10" s="246"/>
      <c r="J10" s="247"/>
      <c r="K10" s="247"/>
      <c r="L10" s="247"/>
      <c r="M10" s="247"/>
      <c r="N10" s="248"/>
      <c r="O10" s="45"/>
    </row>
    <row r="11" spans="1:15" ht="15.6">
      <c r="A11" s="45"/>
      <c r="B11" s="45">
        <v>9</v>
      </c>
      <c r="C11" s="236"/>
      <c r="D11" s="237"/>
      <c r="E11" s="237"/>
      <c r="F11" s="237"/>
      <c r="G11" s="238"/>
      <c r="H11" s="142"/>
      <c r="I11" s="246"/>
      <c r="J11" s="247"/>
      <c r="K11" s="247"/>
      <c r="L11" s="247"/>
      <c r="M11" s="247"/>
      <c r="N11" s="248"/>
      <c r="O11" s="45"/>
    </row>
    <row r="12" spans="1:15" ht="15.6">
      <c r="A12" s="45"/>
      <c r="B12" s="45">
        <v>10</v>
      </c>
      <c r="C12" s="236"/>
      <c r="D12" s="237"/>
      <c r="E12" s="237"/>
      <c r="F12" s="237"/>
      <c r="G12" s="238"/>
      <c r="H12" s="142"/>
      <c r="I12" s="246"/>
      <c r="J12" s="247"/>
      <c r="K12" s="247"/>
      <c r="L12" s="247"/>
      <c r="M12" s="247"/>
      <c r="N12" s="248"/>
      <c r="O12" s="45"/>
    </row>
    <row r="13" spans="1:15" ht="15.6">
      <c r="A13" s="45"/>
      <c r="B13" s="45">
        <v>11</v>
      </c>
      <c r="C13" s="236"/>
      <c r="D13" s="237"/>
      <c r="E13" s="237"/>
      <c r="F13" s="237"/>
      <c r="G13" s="238"/>
      <c r="H13" s="142"/>
      <c r="I13" s="246"/>
      <c r="J13" s="247"/>
      <c r="K13" s="247"/>
      <c r="L13" s="247"/>
      <c r="M13" s="247"/>
      <c r="N13" s="248"/>
      <c r="O13" s="45"/>
    </row>
    <row r="14" spans="1:15" ht="15.6">
      <c r="A14" s="45"/>
      <c r="B14" s="45">
        <v>12</v>
      </c>
      <c r="C14" s="236"/>
      <c r="D14" s="237"/>
      <c r="E14" s="237"/>
      <c r="F14" s="237"/>
      <c r="G14" s="238"/>
      <c r="H14" s="142"/>
      <c r="I14" s="246"/>
      <c r="J14" s="247"/>
      <c r="K14" s="247"/>
      <c r="L14" s="247"/>
      <c r="M14" s="247"/>
      <c r="N14" s="248"/>
      <c r="O14" s="45"/>
    </row>
    <row r="15" spans="1:15" ht="15.6">
      <c r="A15" s="45"/>
      <c r="B15" s="45">
        <v>13</v>
      </c>
      <c r="C15" s="236"/>
      <c r="D15" s="237"/>
      <c r="E15" s="237"/>
      <c r="F15" s="237"/>
      <c r="G15" s="238"/>
      <c r="H15" s="142"/>
      <c r="I15" s="246"/>
      <c r="J15" s="247"/>
      <c r="K15" s="247"/>
      <c r="L15" s="247"/>
      <c r="M15" s="247"/>
      <c r="N15" s="248"/>
      <c r="O15" s="45"/>
    </row>
    <row r="16" spans="1:15" ht="15.6">
      <c r="A16" s="45"/>
      <c r="B16" s="45">
        <v>14</v>
      </c>
      <c r="C16" s="236"/>
      <c r="D16" s="237"/>
      <c r="E16" s="237"/>
      <c r="F16" s="237"/>
      <c r="G16" s="238"/>
      <c r="H16" s="142"/>
      <c r="I16" s="246"/>
      <c r="J16" s="247"/>
      <c r="K16" s="247"/>
      <c r="L16" s="247"/>
      <c r="M16" s="247"/>
      <c r="N16" s="248"/>
      <c r="O16" s="45"/>
    </row>
    <row r="17" spans="1:15" ht="15.6">
      <c r="A17" s="45"/>
      <c r="B17" s="45">
        <v>15</v>
      </c>
      <c r="C17" s="236"/>
      <c r="D17" s="237"/>
      <c r="E17" s="237"/>
      <c r="F17" s="237"/>
      <c r="G17" s="238"/>
      <c r="H17" s="142"/>
      <c r="I17" s="246"/>
      <c r="J17" s="247"/>
      <c r="K17" s="247"/>
      <c r="L17" s="247"/>
      <c r="M17" s="247"/>
      <c r="N17" s="248"/>
      <c r="O17" s="45"/>
    </row>
    <row r="18" spans="1:15" ht="15.6">
      <c r="A18" s="45"/>
      <c r="B18" s="45">
        <v>16</v>
      </c>
      <c r="C18" s="236"/>
      <c r="D18" s="237"/>
      <c r="E18" s="237"/>
      <c r="F18" s="237"/>
      <c r="G18" s="238"/>
      <c r="H18" s="142"/>
      <c r="I18" s="246"/>
      <c r="J18" s="247"/>
      <c r="K18" s="247"/>
      <c r="L18" s="247"/>
      <c r="M18" s="247"/>
      <c r="N18" s="248"/>
      <c r="O18" s="45"/>
    </row>
    <row r="19" spans="1:15" ht="15.6">
      <c r="A19" s="45"/>
      <c r="B19" s="45">
        <v>17</v>
      </c>
      <c r="C19" s="236"/>
      <c r="D19" s="237"/>
      <c r="E19" s="237"/>
      <c r="F19" s="237"/>
      <c r="G19" s="238"/>
      <c r="H19" s="142"/>
      <c r="I19" s="246"/>
      <c r="J19" s="247"/>
      <c r="K19" s="247"/>
      <c r="L19" s="247"/>
      <c r="M19" s="247"/>
      <c r="N19" s="248"/>
      <c r="O19" s="45"/>
    </row>
    <row r="20" spans="1:15" ht="15.6">
      <c r="A20" s="45"/>
      <c r="B20" s="45">
        <v>18</v>
      </c>
      <c r="C20" s="236"/>
      <c r="D20" s="237"/>
      <c r="E20" s="237"/>
      <c r="F20" s="237"/>
      <c r="G20" s="238"/>
      <c r="H20" s="142"/>
      <c r="I20" s="246"/>
      <c r="J20" s="247"/>
      <c r="K20" s="247"/>
      <c r="L20" s="247"/>
      <c r="M20" s="247"/>
      <c r="N20" s="248"/>
      <c r="O20" s="45"/>
    </row>
    <row r="21" spans="1:15" ht="15.6">
      <c r="A21" s="45"/>
      <c r="B21" s="45">
        <v>19</v>
      </c>
      <c r="C21" s="236"/>
      <c r="D21" s="237"/>
      <c r="E21" s="237"/>
      <c r="F21" s="237"/>
      <c r="G21" s="238"/>
      <c r="H21" s="142"/>
      <c r="I21" s="246"/>
      <c r="J21" s="247"/>
      <c r="K21" s="247"/>
      <c r="L21" s="247"/>
      <c r="M21" s="247"/>
      <c r="N21" s="248"/>
      <c r="O21" s="45"/>
    </row>
    <row r="22" spans="1:15" ht="15.6">
      <c r="A22" s="45"/>
      <c r="B22" s="45">
        <v>20</v>
      </c>
      <c r="C22" s="236"/>
      <c r="D22" s="237"/>
      <c r="E22" s="237"/>
      <c r="F22" s="237"/>
      <c r="G22" s="238"/>
      <c r="H22" s="142"/>
      <c r="I22" s="246"/>
      <c r="J22" s="247"/>
      <c r="K22" s="247"/>
      <c r="L22" s="247"/>
      <c r="M22" s="247"/>
      <c r="N22" s="248"/>
      <c r="O22" s="45"/>
    </row>
    <row r="23" spans="1:15" ht="15.6">
      <c r="A23" s="45"/>
      <c r="B23" s="45">
        <v>21</v>
      </c>
      <c r="C23" s="236"/>
      <c r="D23" s="237"/>
      <c r="E23" s="237"/>
      <c r="F23" s="237"/>
      <c r="G23" s="238"/>
      <c r="H23" s="142"/>
      <c r="I23" s="246"/>
      <c r="J23" s="247"/>
      <c r="K23" s="247"/>
      <c r="L23" s="247"/>
      <c r="M23" s="247"/>
      <c r="N23" s="248"/>
      <c r="O23" s="45"/>
    </row>
    <row r="24" spans="1:15" ht="15.6">
      <c r="A24" s="45"/>
      <c r="B24" s="45">
        <v>22</v>
      </c>
      <c r="C24" s="236"/>
      <c r="D24" s="237"/>
      <c r="E24" s="237"/>
      <c r="F24" s="237"/>
      <c r="G24" s="238"/>
      <c r="H24" s="142"/>
      <c r="I24" s="246"/>
      <c r="J24" s="247"/>
      <c r="K24" s="247"/>
      <c r="L24" s="247"/>
      <c r="M24" s="247"/>
      <c r="N24" s="248"/>
      <c r="O24" s="45"/>
    </row>
    <row r="25" spans="1:15" ht="15.6">
      <c r="A25" s="45"/>
      <c r="B25" s="45">
        <v>23</v>
      </c>
      <c r="C25" s="236"/>
      <c r="D25" s="237"/>
      <c r="E25" s="237"/>
      <c r="F25" s="237"/>
      <c r="G25" s="238"/>
      <c r="H25" s="142"/>
      <c r="I25" s="246"/>
      <c r="J25" s="247"/>
      <c r="K25" s="247"/>
      <c r="L25" s="247"/>
      <c r="M25" s="247"/>
      <c r="N25" s="248"/>
      <c r="O25" s="45"/>
    </row>
    <row r="26" spans="1:15" ht="15.6">
      <c r="A26" s="45"/>
      <c r="B26" s="45">
        <v>24</v>
      </c>
      <c r="C26" s="236"/>
      <c r="D26" s="237"/>
      <c r="E26" s="237"/>
      <c r="F26" s="237"/>
      <c r="G26" s="238"/>
      <c r="H26" s="142"/>
      <c r="I26" s="246"/>
      <c r="J26" s="247"/>
      <c r="K26" s="247"/>
      <c r="L26" s="247"/>
      <c r="M26" s="247"/>
      <c r="N26" s="248"/>
      <c r="O26" s="45"/>
    </row>
    <row r="27" spans="1:15" ht="15.6">
      <c r="A27" s="45"/>
      <c r="B27" s="45">
        <v>25</v>
      </c>
      <c r="C27" s="236"/>
      <c r="D27" s="237"/>
      <c r="E27" s="237"/>
      <c r="F27" s="237"/>
      <c r="G27" s="238"/>
      <c r="H27" s="142"/>
      <c r="I27" s="246"/>
      <c r="J27" s="247"/>
      <c r="K27" s="247"/>
      <c r="L27" s="247"/>
      <c r="M27" s="247"/>
      <c r="N27" s="248"/>
      <c r="O27" s="45"/>
    </row>
    <row r="28" spans="1:15" ht="15.6">
      <c r="A28" s="45"/>
      <c r="B28" s="45">
        <v>26</v>
      </c>
      <c r="C28" s="236"/>
      <c r="D28" s="237"/>
      <c r="E28" s="237"/>
      <c r="F28" s="237"/>
      <c r="G28" s="238"/>
      <c r="H28" s="142"/>
      <c r="I28" s="246"/>
      <c r="J28" s="247"/>
      <c r="K28" s="247"/>
      <c r="L28" s="247"/>
      <c r="M28" s="247"/>
      <c r="N28" s="248"/>
      <c r="O28" s="45"/>
    </row>
    <row r="29" spans="1:15" ht="15.6">
      <c r="A29" s="45"/>
      <c r="B29" s="45">
        <v>27</v>
      </c>
      <c r="C29" s="236"/>
      <c r="D29" s="237"/>
      <c r="E29" s="237"/>
      <c r="F29" s="237"/>
      <c r="G29" s="238"/>
      <c r="H29" s="142"/>
      <c r="I29" s="246"/>
      <c r="J29" s="247"/>
      <c r="K29" s="247"/>
      <c r="L29" s="247"/>
      <c r="M29" s="247"/>
      <c r="N29" s="248"/>
      <c r="O29" s="45"/>
    </row>
    <row r="30" spans="1:15" ht="15.6">
      <c r="A30" s="45"/>
      <c r="B30" s="45">
        <v>28</v>
      </c>
      <c r="C30" s="236"/>
      <c r="D30" s="237"/>
      <c r="E30" s="237"/>
      <c r="F30" s="237"/>
      <c r="G30" s="238"/>
      <c r="H30" s="142"/>
      <c r="I30" s="246"/>
      <c r="J30" s="247"/>
      <c r="K30" s="247"/>
      <c r="L30" s="247"/>
      <c r="M30" s="247"/>
      <c r="N30" s="248"/>
      <c r="O30" s="45"/>
    </row>
    <row r="31" spans="1:15" ht="15.6">
      <c r="A31" s="45"/>
      <c r="B31" s="45">
        <v>29</v>
      </c>
      <c r="C31" s="236"/>
      <c r="D31" s="237"/>
      <c r="E31" s="237"/>
      <c r="F31" s="237"/>
      <c r="G31" s="238"/>
      <c r="H31" s="142"/>
      <c r="I31" s="246"/>
      <c r="J31" s="247"/>
      <c r="K31" s="247"/>
      <c r="L31" s="247"/>
      <c r="M31" s="247"/>
      <c r="N31" s="248"/>
      <c r="O31" s="45"/>
    </row>
    <row r="32" spans="1:15" ht="15.6">
      <c r="A32" s="45"/>
      <c r="B32" s="45">
        <v>30</v>
      </c>
      <c r="C32" s="236"/>
      <c r="D32" s="237"/>
      <c r="E32" s="237"/>
      <c r="F32" s="237"/>
      <c r="G32" s="238"/>
      <c r="H32" s="142"/>
      <c r="I32" s="246"/>
      <c r="J32" s="247"/>
      <c r="K32" s="247"/>
      <c r="L32" s="247"/>
      <c r="M32" s="247"/>
      <c r="N32" s="248"/>
      <c r="O32" s="45"/>
    </row>
    <row r="33" spans="1:15" ht="15.6">
      <c r="A33" s="45"/>
      <c r="B33" s="45">
        <v>31</v>
      </c>
      <c r="C33" s="236"/>
      <c r="D33" s="237"/>
      <c r="E33" s="237"/>
      <c r="F33" s="237"/>
      <c r="G33" s="238"/>
      <c r="H33" s="142"/>
      <c r="I33" s="246"/>
      <c r="J33" s="247"/>
      <c r="K33" s="247"/>
      <c r="L33" s="247"/>
      <c r="M33" s="247"/>
      <c r="N33" s="248"/>
      <c r="O33" s="45"/>
    </row>
    <row r="34" spans="1:15" ht="15.6">
      <c r="A34" s="45"/>
      <c r="B34" s="45">
        <v>32</v>
      </c>
      <c r="C34" s="236"/>
      <c r="D34" s="237"/>
      <c r="E34" s="237"/>
      <c r="F34" s="237"/>
      <c r="G34" s="238"/>
      <c r="H34" s="142"/>
      <c r="I34" s="246"/>
      <c r="J34" s="247"/>
      <c r="K34" s="247"/>
      <c r="L34" s="247"/>
      <c r="M34" s="247"/>
      <c r="N34" s="248"/>
      <c r="O34" s="45"/>
    </row>
    <row r="35" spans="1:15" ht="15.6">
      <c r="A35" s="45"/>
      <c r="B35" s="45">
        <v>33</v>
      </c>
      <c r="C35" s="236"/>
      <c r="D35" s="237"/>
      <c r="E35" s="237"/>
      <c r="F35" s="237"/>
      <c r="G35" s="238"/>
      <c r="H35" s="142"/>
      <c r="I35" s="246"/>
      <c r="J35" s="247"/>
      <c r="K35" s="247"/>
      <c r="L35" s="247"/>
      <c r="M35" s="247"/>
      <c r="N35" s="248"/>
      <c r="O35" s="45"/>
    </row>
    <row r="36" spans="1:15" ht="15.6">
      <c r="A36" s="45"/>
      <c r="B36" s="45">
        <v>34</v>
      </c>
      <c r="C36" s="236"/>
      <c r="D36" s="237"/>
      <c r="E36" s="237"/>
      <c r="F36" s="237"/>
      <c r="G36" s="238"/>
      <c r="H36" s="142"/>
      <c r="I36" s="246"/>
      <c r="J36" s="247"/>
      <c r="K36" s="247"/>
      <c r="L36" s="247"/>
      <c r="M36" s="247"/>
      <c r="N36" s="248"/>
      <c r="O36" s="45"/>
    </row>
    <row r="37" spans="1:15" ht="15.6">
      <c r="A37" s="45"/>
      <c r="B37" s="45">
        <v>35</v>
      </c>
      <c r="C37" s="236"/>
      <c r="D37" s="237"/>
      <c r="E37" s="237"/>
      <c r="F37" s="237"/>
      <c r="G37" s="238"/>
      <c r="H37" s="142"/>
      <c r="I37" s="246"/>
      <c r="J37" s="247"/>
      <c r="K37" s="247"/>
      <c r="L37" s="247"/>
      <c r="M37" s="247"/>
      <c r="N37" s="248"/>
      <c r="O37" s="45"/>
    </row>
    <row r="38" spans="1:15" ht="15.6">
      <c r="A38" s="45"/>
      <c r="B38" s="45">
        <v>36</v>
      </c>
      <c r="C38" s="236"/>
      <c r="D38" s="237"/>
      <c r="E38" s="237"/>
      <c r="F38" s="237"/>
      <c r="G38" s="238"/>
      <c r="H38" s="142"/>
      <c r="I38" s="246"/>
      <c r="J38" s="247"/>
      <c r="K38" s="247"/>
      <c r="L38" s="247"/>
      <c r="M38" s="247"/>
      <c r="N38" s="248"/>
      <c r="O38" s="45"/>
    </row>
    <row r="39" spans="1:15" ht="15.6">
      <c r="A39" s="45"/>
      <c r="B39" s="45">
        <v>37</v>
      </c>
      <c r="C39" s="236"/>
      <c r="D39" s="237"/>
      <c r="E39" s="237"/>
      <c r="F39" s="237"/>
      <c r="G39" s="238"/>
      <c r="H39" s="142"/>
      <c r="I39" s="246"/>
      <c r="J39" s="247"/>
      <c r="K39" s="247"/>
      <c r="L39" s="247"/>
      <c r="M39" s="247"/>
      <c r="N39" s="248"/>
      <c r="O39" s="45"/>
    </row>
    <row r="40" spans="1:15" ht="15.6">
      <c r="A40" s="45"/>
      <c r="B40" s="45">
        <v>38</v>
      </c>
      <c r="C40" s="236"/>
      <c r="D40" s="237"/>
      <c r="E40" s="237"/>
      <c r="F40" s="237"/>
      <c r="G40" s="238"/>
      <c r="H40" s="142"/>
      <c r="I40" s="246"/>
      <c r="J40" s="247"/>
      <c r="K40" s="247"/>
      <c r="L40" s="247"/>
      <c r="M40" s="247"/>
      <c r="N40" s="248"/>
      <c r="O40" s="45"/>
    </row>
    <row r="41" spans="1:15" ht="15.6">
      <c r="A41" s="45"/>
      <c r="B41" s="45">
        <v>39</v>
      </c>
      <c r="C41" s="236"/>
      <c r="D41" s="237"/>
      <c r="E41" s="237"/>
      <c r="F41" s="237"/>
      <c r="G41" s="238"/>
      <c r="H41" s="142"/>
      <c r="I41" s="246"/>
      <c r="J41" s="247"/>
      <c r="K41" s="247"/>
      <c r="L41" s="247"/>
      <c r="M41" s="247"/>
      <c r="N41" s="248"/>
      <c r="O41" s="45"/>
    </row>
    <row r="42" spans="1:15" ht="15.6">
      <c r="A42" s="45"/>
      <c r="B42" s="45">
        <v>40</v>
      </c>
      <c r="C42" s="236"/>
      <c r="D42" s="237"/>
      <c r="E42" s="237"/>
      <c r="F42" s="237"/>
      <c r="G42" s="238"/>
      <c r="H42" s="142"/>
      <c r="I42" s="246"/>
      <c r="J42" s="247"/>
      <c r="K42" s="247"/>
      <c r="L42" s="247"/>
      <c r="M42" s="247"/>
      <c r="N42" s="248"/>
      <c r="O42" s="45"/>
    </row>
    <row r="43" spans="1:15" ht="15.6">
      <c r="A43" s="45"/>
      <c r="B43" s="45">
        <v>41</v>
      </c>
      <c r="C43" s="236"/>
      <c r="D43" s="237"/>
      <c r="E43" s="237"/>
      <c r="F43" s="237"/>
      <c r="G43" s="238"/>
      <c r="H43" s="142"/>
      <c r="I43" s="246"/>
      <c r="J43" s="247"/>
      <c r="K43" s="247"/>
      <c r="L43" s="247"/>
      <c r="M43" s="247"/>
      <c r="N43" s="248"/>
      <c r="O43" s="45"/>
    </row>
    <row r="44" spans="1:15" ht="15.6">
      <c r="A44" s="45"/>
      <c r="B44" s="45">
        <v>42</v>
      </c>
      <c r="C44" s="236"/>
      <c r="D44" s="237"/>
      <c r="E44" s="237"/>
      <c r="F44" s="237"/>
      <c r="G44" s="238"/>
      <c r="H44" s="142"/>
      <c r="I44" s="246"/>
      <c r="J44" s="247"/>
      <c r="K44" s="247"/>
      <c r="L44" s="247"/>
      <c r="M44" s="247"/>
      <c r="N44" s="248"/>
      <c r="O44" s="45"/>
    </row>
    <row r="45" spans="1:15" ht="15.6">
      <c r="A45" s="45"/>
      <c r="B45" s="45">
        <v>43</v>
      </c>
      <c r="C45" s="236"/>
      <c r="D45" s="237"/>
      <c r="E45" s="237"/>
      <c r="F45" s="237"/>
      <c r="G45" s="238"/>
      <c r="H45" s="142"/>
      <c r="I45" s="246"/>
      <c r="J45" s="247"/>
      <c r="K45" s="247"/>
      <c r="L45" s="247"/>
      <c r="M45" s="247"/>
      <c r="N45" s="248"/>
      <c r="O45" s="45"/>
    </row>
    <row r="46" spans="1:15" ht="15.6">
      <c r="A46" s="45"/>
      <c r="B46" s="45">
        <v>44</v>
      </c>
      <c r="C46" s="236"/>
      <c r="D46" s="237"/>
      <c r="E46" s="237"/>
      <c r="F46" s="237"/>
      <c r="G46" s="238"/>
      <c r="H46" s="142"/>
      <c r="I46" s="246"/>
      <c r="J46" s="247"/>
      <c r="K46" s="247"/>
      <c r="L46" s="247"/>
      <c r="M46" s="247"/>
      <c r="N46" s="248"/>
      <c r="O46" s="45"/>
    </row>
    <row r="47" spans="1:15" ht="15.6">
      <c r="A47" s="45"/>
      <c r="B47" s="45">
        <v>45</v>
      </c>
      <c r="C47" s="236"/>
      <c r="D47" s="237"/>
      <c r="E47" s="237"/>
      <c r="F47" s="237"/>
      <c r="G47" s="238"/>
      <c r="H47" s="142"/>
      <c r="I47" s="246"/>
      <c r="J47" s="247"/>
      <c r="K47" s="247"/>
      <c r="L47" s="247"/>
      <c r="M47" s="247"/>
      <c r="N47" s="248"/>
      <c r="O47" s="45"/>
    </row>
    <row r="48" spans="1:15" ht="15.6">
      <c r="A48" s="45"/>
      <c r="B48" s="45">
        <v>46</v>
      </c>
      <c r="C48" s="236"/>
      <c r="D48" s="237"/>
      <c r="E48" s="237"/>
      <c r="F48" s="237"/>
      <c r="G48" s="238"/>
      <c r="H48" s="142"/>
      <c r="I48" s="246"/>
      <c r="J48" s="247"/>
      <c r="K48" s="247"/>
      <c r="L48" s="247"/>
      <c r="M48" s="247"/>
      <c r="N48" s="248"/>
      <c r="O48" s="45"/>
    </row>
    <row r="49" spans="1:15" ht="15.6">
      <c r="A49" s="45"/>
      <c r="B49" s="45">
        <v>47</v>
      </c>
      <c r="C49" s="236"/>
      <c r="D49" s="237"/>
      <c r="E49" s="237"/>
      <c r="F49" s="237"/>
      <c r="G49" s="238"/>
      <c r="H49" s="142"/>
      <c r="I49" s="246"/>
      <c r="J49" s="247"/>
      <c r="K49" s="247"/>
      <c r="L49" s="247"/>
      <c r="M49" s="247"/>
      <c r="N49" s="248"/>
      <c r="O49" s="45"/>
    </row>
    <row r="50" spans="1:15" ht="15.6">
      <c r="A50" s="45"/>
      <c r="B50" s="45">
        <v>48</v>
      </c>
      <c r="C50" s="236"/>
      <c r="D50" s="237"/>
      <c r="E50" s="237"/>
      <c r="F50" s="237"/>
      <c r="G50" s="238"/>
      <c r="H50" s="142"/>
      <c r="I50" s="246"/>
      <c r="J50" s="247"/>
      <c r="K50" s="247"/>
      <c r="L50" s="247"/>
      <c r="M50" s="247"/>
      <c r="N50" s="248"/>
      <c r="O50" s="45"/>
    </row>
    <row r="51" spans="1:15" ht="15.6">
      <c r="A51" s="45"/>
      <c r="B51" s="45">
        <v>49</v>
      </c>
      <c r="C51" s="236"/>
      <c r="D51" s="237"/>
      <c r="E51" s="237"/>
      <c r="F51" s="237"/>
      <c r="G51" s="238"/>
      <c r="H51" s="142"/>
      <c r="I51" s="246"/>
      <c r="J51" s="247"/>
      <c r="K51" s="247"/>
      <c r="L51" s="247"/>
      <c r="M51" s="247"/>
      <c r="N51" s="248"/>
      <c r="O51" s="45"/>
    </row>
    <row r="52" spans="1:15" ht="15.6">
      <c r="A52" s="45"/>
      <c r="B52" s="45">
        <v>50</v>
      </c>
      <c r="C52" s="236"/>
      <c r="D52" s="237"/>
      <c r="E52" s="237"/>
      <c r="F52" s="237"/>
      <c r="G52" s="238"/>
      <c r="H52" s="142"/>
      <c r="I52" s="246"/>
      <c r="J52" s="247"/>
      <c r="K52" s="247"/>
      <c r="L52" s="247"/>
      <c r="M52" s="247"/>
      <c r="N52" s="248"/>
      <c r="O52" s="45"/>
    </row>
    <row r="53" spans="1:15" ht="15.6">
      <c r="A53" s="45"/>
      <c r="B53" s="45">
        <v>51</v>
      </c>
      <c r="C53" s="236"/>
      <c r="D53" s="237"/>
      <c r="E53" s="237"/>
      <c r="F53" s="237"/>
      <c r="G53" s="238"/>
      <c r="H53" s="142"/>
      <c r="I53" s="246"/>
      <c r="J53" s="247"/>
      <c r="K53" s="247"/>
      <c r="L53" s="247"/>
      <c r="M53" s="247"/>
      <c r="N53" s="248"/>
      <c r="O53" s="45"/>
    </row>
    <row r="54" spans="1:15" ht="15.6">
      <c r="A54" s="45"/>
      <c r="B54" s="45">
        <v>52</v>
      </c>
      <c r="C54" s="236"/>
      <c r="D54" s="237"/>
      <c r="E54" s="237"/>
      <c r="F54" s="237"/>
      <c r="G54" s="238"/>
      <c r="H54" s="142"/>
      <c r="I54" s="246"/>
      <c r="J54" s="247"/>
      <c r="K54" s="247"/>
      <c r="L54" s="247"/>
      <c r="M54" s="247"/>
      <c r="N54" s="248"/>
      <c r="O54" s="45"/>
    </row>
    <row r="55" spans="1:15" ht="15.6">
      <c r="A55" s="45"/>
      <c r="B55" s="45">
        <v>53</v>
      </c>
      <c r="C55" s="236"/>
      <c r="D55" s="237"/>
      <c r="E55" s="237"/>
      <c r="F55" s="237"/>
      <c r="G55" s="238"/>
      <c r="H55" s="142"/>
      <c r="I55" s="246"/>
      <c r="J55" s="247"/>
      <c r="K55" s="247"/>
      <c r="L55" s="247"/>
      <c r="M55" s="247"/>
      <c r="N55" s="248"/>
      <c r="O55" s="45"/>
    </row>
    <row r="56" spans="1:15" ht="15.6">
      <c r="A56" s="45"/>
      <c r="B56" s="45">
        <v>54</v>
      </c>
      <c r="C56" s="236"/>
      <c r="D56" s="237"/>
      <c r="E56" s="237"/>
      <c r="F56" s="237"/>
      <c r="G56" s="238"/>
      <c r="H56" s="142"/>
      <c r="I56" s="246"/>
      <c r="J56" s="247"/>
      <c r="K56" s="247"/>
      <c r="L56" s="247"/>
      <c r="M56" s="247"/>
      <c r="N56" s="248"/>
      <c r="O56" s="45"/>
    </row>
    <row r="57" spans="1:15" ht="15.6">
      <c r="A57" s="45"/>
      <c r="B57" s="45">
        <v>55</v>
      </c>
      <c r="C57" s="236"/>
      <c r="D57" s="237"/>
      <c r="E57" s="237"/>
      <c r="F57" s="237"/>
      <c r="G57" s="238"/>
      <c r="H57" s="142"/>
      <c r="I57" s="246"/>
      <c r="J57" s="247"/>
      <c r="K57" s="247"/>
      <c r="L57" s="247"/>
      <c r="M57" s="247"/>
      <c r="N57" s="248"/>
      <c r="O57" s="45"/>
    </row>
    <row r="58" spans="1:15" ht="15.6">
      <c r="A58" s="45"/>
      <c r="B58" s="45">
        <v>56</v>
      </c>
      <c r="C58" s="236"/>
      <c r="D58" s="237"/>
      <c r="E58" s="237"/>
      <c r="F58" s="237"/>
      <c r="G58" s="238"/>
      <c r="H58" s="142"/>
      <c r="I58" s="246"/>
      <c r="J58" s="247"/>
      <c r="K58" s="247"/>
      <c r="L58" s="247"/>
      <c r="M58" s="247"/>
      <c r="N58" s="248"/>
      <c r="O58" s="45"/>
    </row>
    <row r="59" spans="1:15" ht="15.6">
      <c r="A59" s="45"/>
      <c r="B59" s="45">
        <v>57</v>
      </c>
      <c r="C59" s="236"/>
      <c r="D59" s="237"/>
      <c r="E59" s="237"/>
      <c r="F59" s="237"/>
      <c r="G59" s="238"/>
      <c r="H59" s="142"/>
      <c r="I59" s="246"/>
      <c r="J59" s="247"/>
      <c r="K59" s="247"/>
      <c r="L59" s="247"/>
      <c r="M59" s="247"/>
      <c r="N59" s="248"/>
      <c r="O59" s="45"/>
    </row>
    <row r="60" spans="1:15" ht="15.6">
      <c r="A60" s="45"/>
      <c r="B60" s="45">
        <v>58</v>
      </c>
      <c r="C60" s="236"/>
      <c r="D60" s="237"/>
      <c r="E60" s="237"/>
      <c r="F60" s="237"/>
      <c r="G60" s="238"/>
      <c r="H60" s="142"/>
      <c r="I60" s="246"/>
      <c r="J60" s="247"/>
      <c r="K60" s="247"/>
      <c r="L60" s="247"/>
      <c r="M60" s="247"/>
      <c r="N60" s="248"/>
      <c r="O60" s="45"/>
    </row>
    <row r="61" spans="1:15" ht="15.6">
      <c r="A61" s="45"/>
      <c r="B61" s="45">
        <v>59</v>
      </c>
      <c r="C61" s="236"/>
      <c r="D61" s="237"/>
      <c r="E61" s="237"/>
      <c r="F61" s="237"/>
      <c r="G61" s="238"/>
      <c r="H61" s="142"/>
      <c r="I61" s="246"/>
      <c r="J61" s="247"/>
      <c r="K61" s="247"/>
      <c r="L61" s="247"/>
      <c r="M61" s="247"/>
      <c r="N61" s="248"/>
      <c r="O61" s="45"/>
    </row>
    <row r="62" spans="1:15" ht="15.6">
      <c r="A62" s="45"/>
      <c r="B62" s="45">
        <v>60</v>
      </c>
      <c r="C62" s="236"/>
      <c r="D62" s="237"/>
      <c r="E62" s="237"/>
      <c r="F62" s="237"/>
      <c r="G62" s="238"/>
      <c r="H62" s="142"/>
      <c r="I62" s="246"/>
      <c r="J62" s="247"/>
      <c r="K62" s="247"/>
      <c r="L62" s="247"/>
      <c r="M62" s="247"/>
      <c r="N62" s="248"/>
      <c r="O62" s="45"/>
    </row>
    <row r="63" spans="1:15" ht="15.6">
      <c r="A63" s="45"/>
      <c r="B63" s="45">
        <v>61</v>
      </c>
      <c r="C63" s="236"/>
      <c r="D63" s="237"/>
      <c r="E63" s="237"/>
      <c r="F63" s="237"/>
      <c r="G63" s="238"/>
      <c r="H63" s="142"/>
      <c r="I63" s="246"/>
      <c r="J63" s="247"/>
      <c r="K63" s="247"/>
      <c r="L63" s="247"/>
      <c r="M63" s="247"/>
      <c r="N63" s="248"/>
      <c r="O63" s="45"/>
    </row>
    <row r="64" spans="1:15" ht="15.6">
      <c r="A64" s="45"/>
      <c r="B64" s="45">
        <v>62</v>
      </c>
      <c r="C64" s="236"/>
      <c r="D64" s="237"/>
      <c r="E64" s="237"/>
      <c r="F64" s="237"/>
      <c r="G64" s="238"/>
      <c r="H64" s="142"/>
      <c r="I64" s="246"/>
      <c r="J64" s="247"/>
      <c r="K64" s="247"/>
      <c r="L64" s="247"/>
      <c r="M64" s="247"/>
      <c r="N64" s="248"/>
      <c r="O64" s="45"/>
    </row>
    <row r="65" spans="1:15" ht="15.6">
      <c r="A65" s="45"/>
      <c r="B65" s="45">
        <v>63</v>
      </c>
      <c r="C65" s="236"/>
      <c r="D65" s="237"/>
      <c r="E65" s="237"/>
      <c r="F65" s="237"/>
      <c r="G65" s="238"/>
      <c r="H65" s="142"/>
      <c r="I65" s="246"/>
      <c r="J65" s="247"/>
      <c r="K65" s="247"/>
      <c r="L65" s="247"/>
      <c r="M65" s="247"/>
      <c r="N65" s="248"/>
      <c r="O65" s="45"/>
    </row>
    <row r="66" spans="1:15" ht="15.6">
      <c r="A66" s="45"/>
      <c r="B66" s="45">
        <v>64</v>
      </c>
      <c r="C66" s="236"/>
      <c r="D66" s="237"/>
      <c r="E66" s="237"/>
      <c r="F66" s="237"/>
      <c r="G66" s="238"/>
      <c r="H66" s="142"/>
      <c r="I66" s="246"/>
      <c r="J66" s="247"/>
      <c r="K66" s="247"/>
      <c r="L66" s="247"/>
      <c r="M66" s="247"/>
      <c r="N66" s="248"/>
      <c r="O66" s="45"/>
    </row>
    <row r="67" spans="1:15" ht="15.6">
      <c r="A67" s="45"/>
      <c r="B67" s="45">
        <v>65</v>
      </c>
      <c r="C67" s="236"/>
      <c r="D67" s="237"/>
      <c r="E67" s="237"/>
      <c r="F67" s="237"/>
      <c r="G67" s="238"/>
      <c r="H67" s="142"/>
      <c r="I67" s="246"/>
      <c r="J67" s="247"/>
      <c r="K67" s="247"/>
      <c r="L67" s="247"/>
      <c r="M67" s="247"/>
      <c r="N67" s="248"/>
      <c r="O67" s="45"/>
    </row>
    <row r="68" spans="1:15" ht="15.6">
      <c r="A68" s="45"/>
      <c r="B68" s="45">
        <v>66</v>
      </c>
      <c r="C68" s="236"/>
      <c r="D68" s="237"/>
      <c r="E68" s="237"/>
      <c r="F68" s="237"/>
      <c r="G68" s="238"/>
      <c r="H68" s="142"/>
      <c r="I68" s="246"/>
      <c r="J68" s="247"/>
      <c r="K68" s="247"/>
      <c r="L68" s="247"/>
      <c r="M68" s="247"/>
      <c r="N68" s="248"/>
      <c r="O68" s="45"/>
    </row>
    <row r="69" spans="1:15" ht="15.6">
      <c r="A69" s="45"/>
      <c r="B69" s="45">
        <v>67</v>
      </c>
      <c r="C69" s="236"/>
      <c r="D69" s="237"/>
      <c r="E69" s="237"/>
      <c r="F69" s="237"/>
      <c r="G69" s="238"/>
      <c r="H69" s="142"/>
      <c r="I69" s="246"/>
      <c r="J69" s="247"/>
      <c r="K69" s="247"/>
      <c r="L69" s="247"/>
      <c r="M69" s="247"/>
      <c r="N69" s="248"/>
      <c r="O69" s="45"/>
    </row>
    <row r="70" spans="1:15" ht="15.6">
      <c r="A70" s="45"/>
      <c r="B70" s="45">
        <v>68</v>
      </c>
      <c r="C70" s="236"/>
      <c r="D70" s="237"/>
      <c r="E70" s="237"/>
      <c r="F70" s="237"/>
      <c r="G70" s="238"/>
      <c r="H70" s="142"/>
      <c r="I70" s="246"/>
      <c r="J70" s="247"/>
      <c r="K70" s="247"/>
      <c r="L70" s="247"/>
      <c r="M70" s="247"/>
      <c r="N70" s="248"/>
      <c r="O70" s="45"/>
    </row>
    <row r="71" spans="1:15" ht="15.6">
      <c r="A71" s="45"/>
      <c r="B71" s="45">
        <v>69</v>
      </c>
      <c r="C71" s="236"/>
      <c r="D71" s="237"/>
      <c r="E71" s="237"/>
      <c r="F71" s="237"/>
      <c r="G71" s="238"/>
      <c r="H71" s="142"/>
      <c r="I71" s="246"/>
      <c r="J71" s="247"/>
      <c r="K71" s="247"/>
      <c r="L71" s="247"/>
      <c r="M71" s="247"/>
      <c r="N71" s="248"/>
      <c r="O71" s="45"/>
    </row>
    <row r="72" spans="1:15" ht="15.6">
      <c r="A72" s="45"/>
      <c r="B72" s="45">
        <v>70</v>
      </c>
      <c r="C72" s="236"/>
      <c r="D72" s="237"/>
      <c r="E72" s="237"/>
      <c r="F72" s="237"/>
      <c r="G72" s="238"/>
      <c r="H72" s="142"/>
      <c r="I72" s="246"/>
      <c r="J72" s="247"/>
      <c r="K72" s="247"/>
      <c r="L72" s="247"/>
      <c r="M72" s="247"/>
      <c r="N72" s="248"/>
      <c r="O72" s="45"/>
    </row>
    <row r="73" spans="1:15" ht="15.6">
      <c r="A73" s="45"/>
      <c r="B73" s="45">
        <v>71</v>
      </c>
      <c r="C73" s="236"/>
      <c r="D73" s="237"/>
      <c r="E73" s="237"/>
      <c r="F73" s="237"/>
      <c r="G73" s="238"/>
      <c r="H73" s="142"/>
      <c r="I73" s="246"/>
      <c r="J73" s="247"/>
      <c r="K73" s="247"/>
      <c r="L73" s="247"/>
      <c r="M73" s="247"/>
      <c r="N73" s="248"/>
      <c r="O73" s="45"/>
    </row>
    <row r="74" spans="1:15" ht="15.6">
      <c r="A74" s="45"/>
      <c r="B74" s="45">
        <v>72</v>
      </c>
      <c r="C74" s="236"/>
      <c r="D74" s="237"/>
      <c r="E74" s="237"/>
      <c r="F74" s="237"/>
      <c r="G74" s="238"/>
      <c r="H74" s="142"/>
      <c r="I74" s="246"/>
      <c r="J74" s="247"/>
      <c r="K74" s="247"/>
      <c r="L74" s="247"/>
      <c r="M74" s="247"/>
      <c r="N74" s="248"/>
      <c r="O74" s="45"/>
    </row>
    <row r="75" spans="1:15" ht="15.6">
      <c r="A75" s="45"/>
      <c r="B75" s="45">
        <v>73</v>
      </c>
      <c r="C75" s="236"/>
      <c r="D75" s="237"/>
      <c r="E75" s="237"/>
      <c r="F75" s="237"/>
      <c r="G75" s="238"/>
      <c r="H75" s="142"/>
      <c r="I75" s="246"/>
      <c r="J75" s="247"/>
      <c r="K75" s="247"/>
      <c r="L75" s="247"/>
      <c r="M75" s="247"/>
      <c r="N75" s="248"/>
      <c r="O75" s="45"/>
    </row>
    <row r="76" spans="1:15" ht="15.6">
      <c r="A76" s="45"/>
      <c r="B76" s="45">
        <v>74</v>
      </c>
      <c r="C76" s="236"/>
      <c r="D76" s="237"/>
      <c r="E76" s="237"/>
      <c r="F76" s="237"/>
      <c r="G76" s="238"/>
      <c r="H76" s="142"/>
      <c r="I76" s="246"/>
      <c r="J76" s="247"/>
      <c r="K76" s="247"/>
      <c r="L76" s="247"/>
      <c r="M76" s="247"/>
      <c r="N76" s="248"/>
      <c r="O76" s="45"/>
    </row>
    <row r="77" spans="1:15" ht="15.6">
      <c r="A77" s="45"/>
      <c r="B77" s="45">
        <v>75</v>
      </c>
      <c r="C77" s="236"/>
      <c r="D77" s="237"/>
      <c r="E77" s="237"/>
      <c r="F77" s="237"/>
      <c r="G77" s="238"/>
      <c r="H77" s="142"/>
      <c r="I77" s="246"/>
      <c r="J77" s="247"/>
      <c r="K77" s="247"/>
      <c r="L77" s="247"/>
      <c r="M77" s="247"/>
      <c r="N77" s="248"/>
      <c r="O77" s="45"/>
    </row>
    <row r="78" spans="1:15" ht="15.6">
      <c r="A78" s="45"/>
      <c r="B78" s="45">
        <v>76</v>
      </c>
      <c r="C78" s="236"/>
      <c r="D78" s="237"/>
      <c r="E78" s="237"/>
      <c r="F78" s="237"/>
      <c r="G78" s="238"/>
      <c r="H78" s="142"/>
      <c r="I78" s="246"/>
      <c r="J78" s="247"/>
      <c r="K78" s="247"/>
      <c r="L78" s="247"/>
      <c r="M78" s="247"/>
      <c r="N78" s="248"/>
      <c r="O78" s="45"/>
    </row>
    <row r="79" spans="1:15" ht="15.6">
      <c r="A79" s="45"/>
      <c r="B79" s="45">
        <v>77</v>
      </c>
      <c r="C79" s="236"/>
      <c r="D79" s="237"/>
      <c r="E79" s="237"/>
      <c r="F79" s="237"/>
      <c r="G79" s="238"/>
      <c r="H79" s="142"/>
      <c r="I79" s="246"/>
      <c r="J79" s="247"/>
      <c r="K79" s="247"/>
      <c r="L79" s="247"/>
      <c r="M79" s="247"/>
      <c r="N79" s="248"/>
      <c r="O79" s="45"/>
    </row>
    <row r="80" spans="1:15" ht="15.6">
      <c r="A80" s="45"/>
      <c r="B80" s="45">
        <v>78</v>
      </c>
      <c r="C80" s="236"/>
      <c r="D80" s="237"/>
      <c r="E80" s="237"/>
      <c r="F80" s="237"/>
      <c r="G80" s="238"/>
      <c r="H80" s="142"/>
      <c r="I80" s="246"/>
      <c r="J80" s="247"/>
      <c r="K80" s="247"/>
      <c r="L80" s="247"/>
      <c r="M80" s="247"/>
      <c r="N80" s="248"/>
      <c r="O80" s="45"/>
    </row>
    <row r="81" spans="1:15" ht="15.6">
      <c r="A81" s="45"/>
      <c r="B81" s="45">
        <v>79</v>
      </c>
      <c r="C81" s="236"/>
      <c r="D81" s="237"/>
      <c r="E81" s="237"/>
      <c r="F81" s="237"/>
      <c r="G81" s="238"/>
      <c r="H81" s="142"/>
      <c r="I81" s="246"/>
      <c r="J81" s="247"/>
      <c r="K81" s="247"/>
      <c r="L81" s="247"/>
      <c r="M81" s="247"/>
      <c r="N81" s="248"/>
      <c r="O81" s="45"/>
    </row>
    <row r="82" spans="1:15" ht="15.6">
      <c r="A82" s="45"/>
      <c r="B82" s="45">
        <v>80</v>
      </c>
      <c r="C82" s="236"/>
      <c r="D82" s="237"/>
      <c r="E82" s="237"/>
      <c r="F82" s="237"/>
      <c r="G82" s="238"/>
      <c r="H82" s="142"/>
      <c r="I82" s="246"/>
      <c r="J82" s="247"/>
      <c r="K82" s="247"/>
      <c r="L82" s="247"/>
      <c r="M82" s="247"/>
      <c r="N82" s="248"/>
      <c r="O82" s="45"/>
    </row>
    <row r="83" spans="1:15" ht="15.6">
      <c r="A83" s="45"/>
      <c r="B83" s="45">
        <v>81</v>
      </c>
      <c r="C83" s="236"/>
      <c r="D83" s="237"/>
      <c r="E83" s="237"/>
      <c r="F83" s="237"/>
      <c r="G83" s="238"/>
      <c r="H83" s="142"/>
      <c r="I83" s="246"/>
      <c r="J83" s="247"/>
      <c r="K83" s="247"/>
      <c r="L83" s="247"/>
      <c r="M83" s="247"/>
      <c r="N83" s="248"/>
      <c r="O83" s="45"/>
    </row>
    <row r="84" spans="1:15" ht="15.6">
      <c r="A84" s="45"/>
      <c r="B84" s="45">
        <v>82</v>
      </c>
      <c r="C84" s="236"/>
      <c r="D84" s="237"/>
      <c r="E84" s="237"/>
      <c r="F84" s="237"/>
      <c r="G84" s="238"/>
      <c r="H84" s="142"/>
      <c r="I84" s="246"/>
      <c r="J84" s="247"/>
      <c r="K84" s="247"/>
      <c r="L84" s="247"/>
      <c r="M84" s="247"/>
      <c r="N84" s="248"/>
      <c r="O84" s="45"/>
    </row>
    <row r="85" spans="1:15" ht="15.6">
      <c r="A85" s="45"/>
      <c r="B85" s="45">
        <v>83</v>
      </c>
      <c r="C85" s="236"/>
      <c r="D85" s="237"/>
      <c r="E85" s="237"/>
      <c r="F85" s="237"/>
      <c r="G85" s="238"/>
      <c r="H85" s="142"/>
      <c r="I85" s="246"/>
      <c r="J85" s="247"/>
      <c r="K85" s="247"/>
      <c r="L85" s="247"/>
      <c r="M85" s="247"/>
      <c r="N85" s="248"/>
      <c r="O85" s="45"/>
    </row>
    <row r="86" spans="1:15" ht="15.6">
      <c r="A86" s="45"/>
      <c r="B86" s="45">
        <v>84</v>
      </c>
      <c r="C86" s="236"/>
      <c r="D86" s="237"/>
      <c r="E86" s="237"/>
      <c r="F86" s="237"/>
      <c r="G86" s="238"/>
      <c r="H86" s="142"/>
      <c r="I86" s="246"/>
      <c r="J86" s="247"/>
      <c r="K86" s="247"/>
      <c r="L86" s="247"/>
      <c r="M86" s="247"/>
      <c r="N86" s="248"/>
      <c r="O86" s="45"/>
    </row>
    <row r="87" spans="1:15" ht="15.6">
      <c r="A87" s="45"/>
      <c r="B87" s="45">
        <v>85</v>
      </c>
      <c r="C87" s="236"/>
      <c r="D87" s="237"/>
      <c r="E87" s="237"/>
      <c r="F87" s="237"/>
      <c r="G87" s="238"/>
      <c r="H87" s="142"/>
      <c r="I87" s="246"/>
      <c r="J87" s="247"/>
      <c r="K87" s="247"/>
      <c r="L87" s="247"/>
      <c r="M87" s="247"/>
      <c r="N87" s="248"/>
      <c r="O87" s="45"/>
    </row>
    <row r="88" spans="1:15" ht="15.6">
      <c r="A88" s="45"/>
      <c r="B88" s="45">
        <v>86</v>
      </c>
      <c r="C88" s="236"/>
      <c r="D88" s="237"/>
      <c r="E88" s="237"/>
      <c r="F88" s="237"/>
      <c r="G88" s="238"/>
      <c r="H88" s="142"/>
      <c r="I88" s="246"/>
      <c r="J88" s="247"/>
      <c r="K88" s="247"/>
      <c r="L88" s="247"/>
      <c r="M88" s="247"/>
      <c r="N88" s="248"/>
      <c r="O88" s="45"/>
    </row>
    <row r="89" spans="1:15" ht="15.6">
      <c r="A89" s="45"/>
      <c r="B89" s="45">
        <v>87</v>
      </c>
      <c r="C89" s="236"/>
      <c r="D89" s="237"/>
      <c r="E89" s="237"/>
      <c r="F89" s="237"/>
      <c r="G89" s="238"/>
      <c r="H89" s="142"/>
      <c r="I89" s="246"/>
      <c r="J89" s="247"/>
      <c r="K89" s="247"/>
      <c r="L89" s="247"/>
      <c r="M89" s="247"/>
      <c r="N89" s="248"/>
      <c r="O89" s="45"/>
    </row>
    <row r="90" spans="1:15" ht="15.6">
      <c r="A90" s="45"/>
      <c r="B90" s="45">
        <v>88</v>
      </c>
      <c r="C90" s="236"/>
      <c r="D90" s="237"/>
      <c r="E90" s="237"/>
      <c r="F90" s="237"/>
      <c r="G90" s="238"/>
      <c r="H90" s="142"/>
      <c r="I90" s="246"/>
      <c r="J90" s="247"/>
      <c r="K90" s="247"/>
      <c r="L90" s="247"/>
      <c r="M90" s="247"/>
      <c r="N90" s="248"/>
      <c r="O90" s="45"/>
    </row>
    <row r="91" spans="1:15" ht="15.6">
      <c r="A91" s="45"/>
      <c r="B91" s="45">
        <v>89</v>
      </c>
      <c r="C91" s="236"/>
      <c r="D91" s="237"/>
      <c r="E91" s="237"/>
      <c r="F91" s="237"/>
      <c r="G91" s="238"/>
      <c r="H91" s="142"/>
      <c r="I91" s="246"/>
      <c r="J91" s="247"/>
      <c r="K91" s="247"/>
      <c r="L91" s="247"/>
      <c r="M91" s="247"/>
      <c r="N91" s="248"/>
      <c r="O91" s="45"/>
    </row>
    <row r="92" spans="1:15" ht="15.6">
      <c r="A92" s="45"/>
      <c r="B92" s="45">
        <v>90</v>
      </c>
      <c r="C92" s="236"/>
      <c r="D92" s="237"/>
      <c r="E92" s="237"/>
      <c r="F92" s="237"/>
      <c r="G92" s="238"/>
      <c r="H92" s="142"/>
      <c r="I92" s="246"/>
      <c r="J92" s="247"/>
      <c r="K92" s="247"/>
      <c r="L92" s="247"/>
      <c r="M92" s="247"/>
      <c r="N92" s="248"/>
      <c r="O92" s="45"/>
    </row>
    <row r="93" spans="1:15" ht="15.6">
      <c r="A93" s="45"/>
      <c r="B93" s="45">
        <v>91</v>
      </c>
      <c r="C93" s="236"/>
      <c r="D93" s="237"/>
      <c r="E93" s="237"/>
      <c r="F93" s="237"/>
      <c r="G93" s="238"/>
      <c r="H93" s="142"/>
      <c r="I93" s="246"/>
      <c r="J93" s="247"/>
      <c r="K93" s="247"/>
      <c r="L93" s="247"/>
      <c r="M93" s="247"/>
      <c r="N93" s="248"/>
      <c r="O93" s="45"/>
    </row>
    <row r="94" spans="1:15" ht="15.6">
      <c r="A94" s="45"/>
      <c r="B94" s="45">
        <v>92</v>
      </c>
      <c r="C94" s="236"/>
      <c r="D94" s="237"/>
      <c r="E94" s="237"/>
      <c r="F94" s="237"/>
      <c r="G94" s="238"/>
      <c r="H94" s="142"/>
      <c r="I94" s="246"/>
      <c r="J94" s="247"/>
      <c r="K94" s="247"/>
      <c r="L94" s="247"/>
      <c r="M94" s="247"/>
      <c r="N94" s="248"/>
      <c r="O94" s="45"/>
    </row>
    <row r="95" spans="1:15" ht="15.6">
      <c r="A95" s="45"/>
      <c r="B95" s="45">
        <v>93</v>
      </c>
      <c r="C95" s="236"/>
      <c r="D95" s="237"/>
      <c r="E95" s="237"/>
      <c r="F95" s="237"/>
      <c r="G95" s="238"/>
      <c r="H95" s="142"/>
      <c r="I95" s="246"/>
      <c r="J95" s="247"/>
      <c r="K95" s="247"/>
      <c r="L95" s="247"/>
      <c r="M95" s="247"/>
      <c r="N95" s="248"/>
      <c r="O95" s="45"/>
    </row>
    <row r="96" spans="1:15" ht="15.6">
      <c r="A96" s="45"/>
      <c r="B96" s="45">
        <v>94</v>
      </c>
      <c r="C96" s="236"/>
      <c r="D96" s="237"/>
      <c r="E96" s="237"/>
      <c r="F96" s="237"/>
      <c r="G96" s="238"/>
      <c r="H96" s="142"/>
      <c r="I96" s="246"/>
      <c r="J96" s="247"/>
      <c r="K96" s="247"/>
      <c r="L96" s="247"/>
      <c r="M96" s="247"/>
      <c r="N96" s="248"/>
      <c r="O96" s="45"/>
    </row>
    <row r="97" spans="1:15" ht="15.6">
      <c r="A97" s="45"/>
      <c r="B97" s="45">
        <v>95</v>
      </c>
      <c r="C97" s="236"/>
      <c r="D97" s="237"/>
      <c r="E97" s="237"/>
      <c r="F97" s="237"/>
      <c r="G97" s="238"/>
      <c r="H97" s="142"/>
      <c r="I97" s="246"/>
      <c r="J97" s="247"/>
      <c r="K97" s="247"/>
      <c r="L97" s="247"/>
      <c r="M97" s="247"/>
      <c r="N97" s="248"/>
      <c r="O97" s="45"/>
    </row>
    <row r="98" spans="1:15" ht="15.6">
      <c r="A98" s="45"/>
      <c r="B98" s="45">
        <v>96</v>
      </c>
      <c r="C98" s="236"/>
      <c r="D98" s="237"/>
      <c r="E98" s="237"/>
      <c r="F98" s="237"/>
      <c r="G98" s="238"/>
      <c r="H98" s="142"/>
      <c r="I98" s="246"/>
      <c r="J98" s="247"/>
      <c r="K98" s="247"/>
      <c r="L98" s="247"/>
      <c r="M98" s="247"/>
      <c r="N98" s="248"/>
      <c r="O98" s="45"/>
    </row>
    <row r="99" spans="1:15" ht="15.6">
      <c r="A99" s="45"/>
      <c r="B99" s="45">
        <v>97</v>
      </c>
      <c r="C99" s="236"/>
      <c r="D99" s="237"/>
      <c r="E99" s="237"/>
      <c r="F99" s="237"/>
      <c r="G99" s="238"/>
      <c r="H99" s="142"/>
      <c r="I99" s="246"/>
      <c r="J99" s="247"/>
      <c r="K99" s="247"/>
      <c r="L99" s="247"/>
      <c r="M99" s="247"/>
      <c r="N99" s="248"/>
      <c r="O99" s="45"/>
    </row>
    <row r="100" spans="1:15" ht="15.6">
      <c r="A100" s="45"/>
      <c r="B100" s="45">
        <v>98</v>
      </c>
      <c r="C100" s="236"/>
      <c r="D100" s="237"/>
      <c r="E100" s="237"/>
      <c r="F100" s="237"/>
      <c r="G100" s="238"/>
      <c r="H100" s="142"/>
      <c r="I100" s="246"/>
      <c r="J100" s="247"/>
      <c r="K100" s="247"/>
      <c r="L100" s="247"/>
      <c r="M100" s="247"/>
      <c r="N100" s="248"/>
      <c r="O100" s="45"/>
    </row>
    <row r="101" spans="1:15" ht="15.6">
      <c r="A101" s="45"/>
      <c r="B101" s="45">
        <v>99</v>
      </c>
      <c r="C101" s="236"/>
      <c r="D101" s="237"/>
      <c r="E101" s="237"/>
      <c r="F101" s="237"/>
      <c r="G101" s="238"/>
      <c r="H101" s="142"/>
      <c r="I101" s="246"/>
      <c r="J101" s="247"/>
      <c r="K101" s="247"/>
      <c r="L101" s="247"/>
      <c r="M101" s="247"/>
      <c r="N101" s="248"/>
      <c r="O101" s="45"/>
    </row>
    <row r="102" spans="1:15" ht="15.6">
      <c r="A102" s="45"/>
      <c r="B102" s="45">
        <v>100</v>
      </c>
      <c r="C102" s="236"/>
      <c r="D102" s="237"/>
      <c r="E102" s="237"/>
      <c r="F102" s="237"/>
      <c r="G102" s="238"/>
      <c r="H102" s="142"/>
      <c r="I102" s="246"/>
      <c r="J102" s="247"/>
      <c r="K102" s="247"/>
      <c r="L102" s="247"/>
      <c r="M102" s="247"/>
      <c r="N102" s="248"/>
      <c r="O102" s="45"/>
    </row>
    <row r="103" spans="1:15" ht="15.6">
      <c r="A103" s="45"/>
      <c r="B103" s="45">
        <v>101</v>
      </c>
      <c r="C103" s="236"/>
      <c r="D103" s="237"/>
      <c r="E103" s="237"/>
      <c r="F103" s="237"/>
      <c r="G103" s="238"/>
      <c r="H103" s="142"/>
      <c r="I103" s="246"/>
      <c r="J103" s="247"/>
      <c r="K103" s="247"/>
      <c r="L103" s="247"/>
      <c r="M103" s="247"/>
      <c r="N103" s="248"/>
      <c r="O103" s="45"/>
    </row>
    <row r="104" spans="1:15" ht="15.6">
      <c r="A104" s="45"/>
      <c r="B104" s="45">
        <v>102</v>
      </c>
      <c r="C104" s="236"/>
      <c r="D104" s="237"/>
      <c r="E104" s="237"/>
      <c r="F104" s="237"/>
      <c r="G104" s="238"/>
      <c r="H104" s="142"/>
      <c r="I104" s="246"/>
      <c r="J104" s="247"/>
      <c r="K104" s="247"/>
      <c r="L104" s="247"/>
      <c r="M104" s="247"/>
      <c r="N104" s="248"/>
      <c r="O104" s="45"/>
    </row>
    <row r="105" spans="1:15" ht="15.6">
      <c r="A105" s="45"/>
      <c r="B105" s="45">
        <v>103</v>
      </c>
      <c r="C105" s="236"/>
      <c r="D105" s="237"/>
      <c r="E105" s="237"/>
      <c r="F105" s="237"/>
      <c r="G105" s="238"/>
      <c r="H105" s="142"/>
      <c r="I105" s="246"/>
      <c r="J105" s="247"/>
      <c r="K105" s="247"/>
      <c r="L105" s="247"/>
      <c r="M105" s="247"/>
      <c r="N105" s="248"/>
      <c r="O105" s="45"/>
    </row>
    <row r="106" spans="1:15" ht="15.6">
      <c r="A106" s="45"/>
      <c r="B106" s="45">
        <v>104</v>
      </c>
      <c r="C106" s="236"/>
      <c r="D106" s="237"/>
      <c r="E106" s="237"/>
      <c r="F106" s="237"/>
      <c r="G106" s="238"/>
      <c r="H106" s="142"/>
      <c r="I106" s="246"/>
      <c r="J106" s="247"/>
      <c r="K106" s="247"/>
      <c r="L106" s="247"/>
      <c r="M106" s="247"/>
      <c r="N106" s="248"/>
      <c r="O106" s="45"/>
    </row>
    <row r="107" spans="1:15" ht="15.6">
      <c r="A107" s="45"/>
      <c r="B107" s="45">
        <v>105</v>
      </c>
      <c r="C107" s="236"/>
      <c r="D107" s="237"/>
      <c r="E107" s="237"/>
      <c r="F107" s="237"/>
      <c r="G107" s="238"/>
      <c r="H107" s="142"/>
      <c r="I107" s="246"/>
      <c r="J107" s="247"/>
      <c r="K107" s="247"/>
      <c r="L107" s="247"/>
      <c r="M107" s="247"/>
      <c r="N107" s="248"/>
      <c r="O107" s="45"/>
    </row>
    <row r="108" spans="1:15" ht="15.6">
      <c r="A108" s="45"/>
      <c r="B108" s="45">
        <v>106</v>
      </c>
      <c r="C108" s="236"/>
      <c r="D108" s="237"/>
      <c r="E108" s="237"/>
      <c r="F108" s="237"/>
      <c r="G108" s="238"/>
      <c r="H108" s="142"/>
      <c r="I108" s="246"/>
      <c r="J108" s="247"/>
      <c r="K108" s="247"/>
      <c r="L108" s="247"/>
      <c r="M108" s="247"/>
      <c r="N108" s="248"/>
      <c r="O108" s="45"/>
    </row>
    <row r="109" spans="1:15" ht="15.6">
      <c r="A109" s="45"/>
      <c r="B109" s="45">
        <v>107</v>
      </c>
      <c r="C109" s="236"/>
      <c r="D109" s="237"/>
      <c r="E109" s="237"/>
      <c r="F109" s="237"/>
      <c r="G109" s="238"/>
      <c r="H109" s="142"/>
      <c r="I109" s="246"/>
      <c r="J109" s="247"/>
      <c r="K109" s="247"/>
      <c r="L109" s="247"/>
      <c r="M109" s="247"/>
      <c r="N109" s="248"/>
      <c r="O109" s="45"/>
    </row>
    <row r="110" spans="1:15" ht="15.6">
      <c r="A110" s="45"/>
      <c r="B110" s="45">
        <v>108</v>
      </c>
      <c r="C110" s="236"/>
      <c r="D110" s="237"/>
      <c r="E110" s="237"/>
      <c r="F110" s="237"/>
      <c r="G110" s="238"/>
      <c r="H110" s="142"/>
      <c r="I110" s="246"/>
      <c r="J110" s="247"/>
      <c r="K110" s="247"/>
      <c r="L110" s="247"/>
      <c r="M110" s="247"/>
      <c r="N110" s="248"/>
      <c r="O110" s="45"/>
    </row>
    <row r="111" spans="1:15" ht="15.6">
      <c r="A111" s="45"/>
      <c r="B111" s="45">
        <v>109</v>
      </c>
      <c r="C111" s="236"/>
      <c r="D111" s="237"/>
      <c r="E111" s="237"/>
      <c r="F111" s="237"/>
      <c r="G111" s="238"/>
      <c r="H111" s="142"/>
      <c r="I111" s="246"/>
      <c r="J111" s="247"/>
      <c r="K111" s="247"/>
      <c r="L111" s="247"/>
      <c r="M111" s="247"/>
      <c r="N111" s="248"/>
      <c r="O111" s="45"/>
    </row>
    <row r="112" spans="1:15" ht="15.6">
      <c r="A112" s="45"/>
      <c r="B112" s="45">
        <v>110</v>
      </c>
      <c r="C112" s="236"/>
      <c r="D112" s="237"/>
      <c r="E112" s="237"/>
      <c r="F112" s="237"/>
      <c r="G112" s="238"/>
      <c r="H112" s="142"/>
      <c r="I112" s="246"/>
      <c r="J112" s="247"/>
      <c r="K112" s="247"/>
      <c r="L112" s="247"/>
      <c r="M112" s="247"/>
      <c r="N112" s="248"/>
      <c r="O112" s="45"/>
    </row>
    <row r="113" spans="1:15" ht="15.6">
      <c r="A113" s="45"/>
      <c r="B113" s="45">
        <v>111</v>
      </c>
      <c r="C113" s="236"/>
      <c r="D113" s="237"/>
      <c r="E113" s="237"/>
      <c r="F113" s="237"/>
      <c r="G113" s="238"/>
      <c r="H113" s="142"/>
      <c r="I113" s="246"/>
      <c r="J113" s="247"/>
      <c r="K113" s="247"/>
      <c r="L113" s="247"/>
      <c r="M113" s="247"/>
      <c r="N113" s="248"/>
      <c r="O113" s="45"/>
    </row>
    <row r="114" spans="1:15" ht="15.6">
      <c r="A114" s="45"/>
      <c r="B114" s="45">
        <v>112</v>
      </c>
      <c r="C114" s="236"/>
      <c r="D114" s="237"/>
      <c r="E114" s="237"/>
      <c r="F114" s="237"/>
      <c r="G114" s="238"/>
      <c r="H114" s="142"/>
      <c r="I114" s="246"/>
      <c r="J114" s="247"/>
      <c r="K114" s="247"/>
      <c r="L114" s="247"/>
      <c r="M114" s="247"/>
      <c r="N114" s="248"/>
      <c r="O114" s="45"/>
    </row>
    <row r="115" spans="1:15" ht="15.6">
      <c r="A115" s="45"/>
      <c r="B115" s="45">
        <v>113</v>
      </c>
      <c r="C115" s="236"/>
      <c r="D115" s="237"/>
      <c r="E115" s="237"/>
      <c r="F115" s="237"/>
      <c r="G115" s="238"/>
      <c r="H115" s="142"/>
      <c r="I115" s="246"/>
      <c r="J115" s="247"/>
      <c r="K115" s="247"/>
      <c r="L115" s="247"/>
      <c r="M115" s="247"/>
      <c r="N115" s="248"/>
      <c r="O115" s="45"/>
    </row>
    <row r="116" spans="1:15" ht="15.6">
      <c r="A116" s="45"/>
      <c r="B116" s="45">
        <v>114</v>
      </c>
      <c r="C116" s="236"/>
      <c r="D116" s="237"/>
      <c r="E116" s="237"/>
      <c r="F116" s="237"/>
      <c r="G116" s="238"/>
      <c r="H116" s="142"/>
      <c r="I116" s="246"/>
      <c r="J116" s="247"/>
      <c r="K116" s="247"/>
      <c r="L116" s="247"/>
      <c r="M116" s="247"/>
      <c r="N116" s="248"/>
      <c r="O116" s="45"/>
    </row>
    <row r="117" spans="1:15" ht="15.6">
      <c r="A117" s="45"/>
      <c r="B117" s="45">
        <v>115</v>
      </c>
      <c r="C117" s="236"/>
      <c r="D117" s="237"/>
      <c r="E117" s="237"/>
      <c r="F117" s="237"/>
      <c r="G117" s="238"/>
      <c r="H117" s="142"/>
      <c r="I117" s="246"/>
      <c r="J117" s="247"/>
      <c r="K117" s="247"/>
      <c r="L117" s="247"/>
      <c r="M117" s="247"/>
      <c r="N117" s="248"/>
      <c r="O117" s="45"/>
    </row>
    <row r="118" spans="1:15" ht="15.6">
      <c r="A118" s="45"/>
      <c r="B118" s="45">
        <v>116</v>
      </c>
      <c r="C118" s="236"/>
      <c r="D118" s="237"/>
      <c r="E118" s="237"/>
      <c r="F118" s="237"/>
      <c r="G118" s="238"/>
      <c r="H118" s="142"/>
      <c r="I118" s="246"/>
      <c r="J118" s="247"/>
      <c r="K118" s="247"/>
      <c r="L118" s="247"/>
      <c r="M118" s="247"/>
      <c r="N118" s="248"/>
      <c r="O118" s="45"/>
    </row>
    <row r="119" spans="1:15" ht="15.6">
      <c r="A119" s="45"/>
      <c r="B119" s="45">
        <v>117</v>
      </c>
      <c r="C119" s="236"/>
      <c r="D119" s="237"/>
      <c r="E119" s="237"/>
      <c r="F119" s="237"/>
      <c r="G119" s="238"/>
      <c r="H119" s="142"/>
      <c r="I119" s="246"/>
      <c r="J119" s="247"/>
      <c r="K119" s="247"/>
      <c r="L119" s="247"/>
      <c r="M119" s="247"/>
      <c r="N119" s="248"/>
      <c r="O119" s="45"/>
    </row>
    <row r="120" spans="1:15" ht="15.6">
      <c r="A120" s="45"/>
      <c r="B120" s="45">
        <v>118</v>
      </c>
      <c r="C120" s="236"/>
      <c r="D120" s="237"/>
      <c r="E120" s="237"/>
      <c r="F120" s="237"/>
      <c r="G120" s="238"/>
      <c r="H120" s="142"/>
      <c r="I120" s="246"/>
      <c r="J120" s="247"/>
      <c r="K120" s="247"/>
      <c r="L120" s="247"/>
      <c r="M120" s="247"/>
      <c r="N120" s="248"/>
      <c r="O120" s="45"/>
    </row>
    <row r="121" spans="1:15" ht="15.6">
      <c r="A121" s="45"/>
      <c r="B121" s="45">
        <v>119</v>
      </c>
      <c r="C121" s="236"/>
      <c r="D121" s="237"/>
      <c r="E121" s="237"/>
      <c r="F121" s="237"/>
      <c r="G121" s="238"/>
      <c r="H121" s="142"/>
      <c r="I121" s="246"/>
      <c r="J121" s="247"/>
      <c r="K121" s="247"/>
      <c r="L121" s="247"/>
      <c r="M121" s="247"/>
      <c r="N121" s="248"/>
      <c r="O121" s="45"/>
    </row>
    <row r="122" spans="1:15" ht="15.6">
      <c r="A122" s="45"/>
      <c r="B122" s="45">
        <v>120</v>
      </c>
      <c r="C122" s="236"/>
      <c r="D122" s="237"/>
      <c r="E122" s="237"/>
      <c r="F122" s="237"/>
      <c r="G122" s="238"/>
      <c r="H122" s="142"/>
      <c r="I122" s="246"/>
      <c r="J122" s="247"/>
      <c r="K122" s="247"/>
      <c r="L122" s="247"/>
      <c r="M122" s="247"/>
      <c r="N122" s="248"/>
      <c r="O122" s="45"/>
    </row>
    <row r="123" spans="1:15" ht="15.6">
      <c r="A123" s="45"/>
      <c r="B123" s="45">
        <v>121</v>
      </c>
      <c r="C123" s="236"/>
      <c r="D123" s="237"/>
      <c r="E123" s="237"/>
      <c r="F123" s="237"/>
      <c r="G123" s="238"/>
      <c r="H123" s="142"/>
      <c r="I123" s="246"/>
      <c r="J123" s="247"/>
      <c r="K123" s="247"/>
      <c r="L123" s="247"/>
      <c r="M123" s="247"/>
      <c r="N123" s="248"/>
      <c r="O123" s="45"/>
    </row>
    <row r="124" spans="1:15" ht="15.6">
      <c r="A124" s="45"/>
      <c r="B124" s="45">
        <v>122</v>
      </c>
      <c r="C124" s="236"/>
      <c r="D124" s="237"/>
      <c r="E124" s="237"/>
      <c r="F124" s="237"/>
      <c r="G124" s="238"/>
      <c r="H124" s="142"/>
      <c r="I124" s="246"/>
      <c r="J124" s="247"/>
      <c r="K124" s="247"/>
      <c r="L124" s="247"/>
      <c r="M124" s="247"/>
      <c r="N124" s="248"/>
      <c r="O124" s="45"/>
    </row>
    <row r="125" spans="1:15" ht="15.6">
      <c r="A125" s="45"/>
      <c r="B125" s="45">
        <v>123</v>
      </c>
      <c r="C125" s="236"/>
      <c r="D125" s="237"/>
      <c r="E125" s="237"/>
      <c r="F125" s="237"/>
      <c r="G125" s="238"/>
      <c r="H125" s="142"/>
      <c r="I125" s="246"/>
      <c r="J125" s="247"/>
      <c r="K125" s="247"/>
      <c r="L125" s="247"/>
      <c r="M125" s="247"/>
      <c r="N125" s="248"/>
      <c r="O125" s="45"/>
    </row>
    <row r="126" spans="1:15" ht="15.6">
      <c r="A126" s="45"/>
      <c r="B126" s="45">
        <v>124</v>
      </c>
      <c r="C126" s="236"/>
      <c r="D126" s="237"/>
      <c r="E126" s="237"/>
      <c r="F126" s="237"/>
      <c r="G126" s="238"/>
      <c r="H126" s="142"/>
      <c r="I126" s="246"/>
      <c r="J126" s="247"/>
      <c r="K126" s="247"/>
      <c r="L126" s="247"/>
      <c r="M126" s="247"/>
      <c r="N126" s="248"/>
      <c r="O126" s="45"/>
    </row>
    <row r="127" spans="1:15" ht="15.6">
      <c r="A127" s="45"/>
      <c r="B127" s="45">
        <v>125</v>
      </c>
      <c r="C127" s="236"/>
      <c r="D127" s="237"/>
      <c r="E127" s="237"/>
      <c r="F127" s="237"/>
      <c r="G127" s="238"/>
      <c r="H127" s="142"/>
      <c r="I127" s="246"/>
      <c r="J127" s="247"/>
      <c r="K127" s="247"/>
      <c r="L127" s="247"/>
      <c r="M127" s="247"/>
      <c r="N127" s="248"/>
      <c r="O127" s="45"/>
    </row>
    <row r="128" spans="1:15" ht="15.6">
      <c r="A128" s="45"/>
      <c r="B128" s="45">
        <v>126</v>
      </c>
      <c r="C128" s="236"/>
      <c r="D128" s="237"/>
      <c r="E128" s="237"/>
      <c r="F128" s="237"/>
      <c r="G128" s="238"/>
      <c r="H128" s="142"/>
      <c r="I128" s="246"/>
      <c r="J128" s="247"/>
      <c r="K128" s="247"/>
      <c r="L128" s="247"/>
      <c r="M128" s="247"/>
      <c r="N128" s="248"/>
      <c r="O128" s="45"/>
    </row>
    <row r="129" spans="1:15" ht="15.6">
      <c r="A129" s="45"/>
      <c r="B129" s="45">
        <v>127</v>
      </c>
      <c r="C129" s="236"/>
      <c r="D129" s="237"/>
      <c r="E129" s="237"/>
      <c r="F129" s="237"/>
      <c r="G129" s="238"/>
      <c r="H129" s="142"/>
      <c r="I129" s="246"/>
      <c r="J129" s="247"/>
      <c r="K129" s="247"/>
      <c r="L129" s="247"/>
      <c r="M129" s="247"/>
      <c r="N129" s="248"/>
      <c r="O129" s="45"/>
    </row>
    <row r="130" spans="1:15" ht="15.6">
      <c r="A130" s="45"/>
      <c r="B130" s="45">
        <v>128</v>
      </c>
      <c r="C130" s="236"/>
      <c r="D130" s="237"/>
      <c r="E130" s="237"/>
      <c r="F130" s="237"/>
      <c r="G130" s="238"/>
      <c r="H130" s="142"/>
      <c r="I130" s="246"/>
      <c r="J130" s="247"/>
      <c r="K130" s="247"/>
      <c r="L130" s="247"/>
      <c r="M130" s="247"/>
      <c r="N130" s="248"/>
      <c r="O130" s="45"/>
    </row>
    <row r="131" spans="1:15" ht="15.6">
      <c r="A131" s="45"/>
      <c r="B131" s="45">
        <v>129</v>
      </c>
      <c r="C131" s="236"/>
      <c r="D131" s="237"/>
      <c r="E131" s="237"/>
      <c r="F131" s="237"/>
      <c r="G131" s="238"/>
      <c r="H131" s="142"/>
      <c r="I131" s="246"/>
      <c r="J131" s="247"/>
      <c r="K131" s="247"/>
      <c r="L131" s="247"/>
      <c r="M131" s="247"/>
      <c r="N131" s="248"/>
      <c r="O131" s="45"/>
    </row>
    <row r="132" spans="1:15" ht="15.6">
      <c r="A132" s="45"/>
      <c r="B132" s="45">
        <v>130</v>
      </c>
      <c r="C132" s="236"/>
      <c r="D132" s="237"/>
      <c r="E132" s="237"/>
      <c r="F132" s="237"/>
      <c r="G132" s="238"/>
      <c r="H132" s="142"/>
      <c r="I132" s="246"/>
      <c r="J132" s="247"/>
      <c r="K132" s="247"/>
      <c r="L132" s="247"/>
      <c r="M132" s="247"/>
      <c r="N132" s="248"/>
      <c r="O132" s="45"/>
    </row>
    <row r="133" spans="1:15" ht="15.6">
      <c r="A133" s="45"/>
      <c r="B133" s="45">
        <v>131</v>
      </c>
      <c r="C133" s="236"/>
      <c r="D133" s="237"/>
      <c r="E133" s="237"/>
      <c r="F133" s="237"/>
      <c r="G133" s="238"/>
      <c r="H133" s="142"/>
      <c r="I133" s="246"/>
      <c r="J133" s="247"/>
      <c r="K133" s="247"/>
      <c r="L133" s="247"/>
      <c r="M133" s="247"/>
      <c r="N133" s="248"/>
      <c r="O133" s="45"/>
    </row>
    <row r="134" spans="1:15" ht="15.6">
      <c r="A134" s="45"/>
      <c r="B134" s="45">
        <v>132</v>
      </c>
      <c r="C134" s="236"/>
      <c r="D134" s="237"/>
      <c r="E134" s="237"/>
      <c r="F134" s="237"/>
      <c r="G134" s="238"/>
      <c r="H134" s="142"/>
      <c r="I134" s="246"/>
      <c r="J134" s="247"/>
      <c r="K134" s="247"/>
      <c r="L134" s="247"/>
      <c r="M134" s="247"/>
      <c r="N134" s="248"/>
      <c r="O134" s="45"/>
    </row>
    <row r="135" spans="1:15" ht="15.6">
      <c r="A135" s="45"/>
      <c r="B135" s="45">
        <v>133</v>
      </c>
      <c r="C135" s="236"/>
      <c r="D135" s="237"/>
      <c r="E135" s="237"/>
      <c r="F135" s="237"/>
      <c r="G135" s="238"/>
      <c r="H135" s="142"/>
      <c r="I135" s="246"/>
      <c r="J135" s="247"/>
      <c r="K135" s="247"/>
      <c r="L135" s="247"/>
      <c r="M135" s="247"/>
      <c r="N135" s="248"/>
      <c r="O135" s="45"/>
    </row>
    <row r="136" spans="1:15" ht="15.6">
      <c r="A136" s="45"/>
      <c r="B136" s="45">
        <v>134</v>
      </c>
      <c r="C136" s="236"/>
      <c r="D136" s="237"/>
      <c r="E136" s="237"/>
      <c r="F136" s="237"/>
      <c r="G136" s="238"/>
      <c r="H136" s="142"/>
      <c r="I136" s="246"/>
      <c r="J136" s="247"/>
      <c r="K136" s="247"/>
      <c r="L136" s="247"/>
      <c r="M136" s="247"/>
      <c r="N136" s="248"/>
      <c r="O136" s="45"/>
    </row>
    <row r="137" spans="1:15" ht="15.6">
      <c r="A137" s="45"/>
      <c r="B137" s="45">
        <v>135</v>
      </c>
      <c r="C137" s="236"/>
      <c r="D137" s="237"/>
      <c r="E137" s="237"/>
      <c r="F137" s="237"/>
      <c r="G137" s="238"/>
      <c r="H137" s="142"/>
      <c r="I137" s="246"/>
      <c r="J137" s="247"/>
      <c r="K137" s="247"/>
      <c r="L137" s="247"/>
      <c r="M137" s="247"/>
      <c r="N137" s="248"/>
      <c r="O137" s="45"/>
    </row>
    <row r="138" spans="1:15" ht="15.6">
      <c r="A138" s="45"/>
      <c r="B138" s="45">
        <v>136</v>
      </c>
      <c r="C138" s="236"/>
      <c r="D138" s="237"/>
      <c r="E138" s="237"/>
      <c r="F138" s="237"/>
      <c r="G138" s="238"/>
      <c r="H138" s="142"/>
      <c r="I138" s="246"/>
      <c r="J138" s="247"/>
      <c r="K138" s="247"/>
      <c r="L138" s="247"/>
      <c r="M138" s="247"/>
      <c r="N138" s="248"/>
      <c r="O138" s="45"/>
    </row>
    <row r="139" spans="1:15" ht="15.6">
      <c r="A139" s="45"/>
      <c r="B139" s="45">
        <v>137</v>
      </c>
      <c r="C139" s="236"/>
      <c r="D139" s="237"/>
      <c r="E139" s="237"/>
      <c r="F139" s="237"/>
      <c r="G139" s="238"/>
      <c r="H139" s="142"/>
      <c r="I139" s="246"/>
      <c r="J139" s="247"/>
      <c r="K139" s="247"/>
      <c r="L139" s="247"/>
      <c r="M139" s="247"/>
      <c r="N139" s="248"/>
      <c r="O139" s="45"/>
    </row>
    <row r="140" spans="1:15" ht="15.6">
      <c r="A140" s="45"/>
      <c r="B140" s="45">
        <v>138</v>
      </c>
      <c r="C140" s="236"/>
      <c r="D140" s="237"/>
      <c r="E140" s="237"/>
      <c r="F140" s="237"/>
      <c r="G140" s="238"/>
      <c r="H140" s="142"/>
      <c r="I140" s="246"/>
      <c r="J140" s="247"/>
      <c r="K140" s="247"/>
      <c r="L140" s="247"/>
      <c r="M140" s="247"/>
      <c r="N140" s="248"/>
      <c r="O140" s="45"/>
    </row>
    <row r="141" spans="1:15" ht="15.6">
      <c r="A141" s="45"/>
      <c r="B141" s="45">
        <v>139</v>
      </c>
      <c r="C141" s="236"/>
      <c r="D141" s="237"/>
      <c r="E141" s="237"/>
      <c r="F141" s="237"/>
      <c r="G141" s="238"/>
      <c r="H141" s="142"/>
      <c r="I141" s="246"/>
      <c r="J141" s="247"/>
      <c r="K141" s="247"/>
      <c r="L141" s="247"/>
      <c r="M141" s="247"/>
      <c r="N141" s="248"/>
      <c r="O141" s="45"/>
    </row>
    <row r="142" spans="1:15" ht="15.6">
      <c r="A142" s="45"/>
      <c r="B142" s="45">
        <v>140</v>
      </c>
      <c r="C142" s="236"/>
      <c r="D142" s="237"/>
      <c r="E142" s="237"/>
      <c r="F142" s="237"/>
      <c r="G142" s="238"/>
      <c r="H142" s="142"/>
      <c r="I142" s="246"/>
      <c r="J142" s="247"/>
      <c r="K142" s="247"/>
      <c r="L142" s="247"/>
      <c r="M142" s="247"/>
      <c r="N142" s="248"/>
      <c r="O142" s="45"/>
    </row>
    <row r="143" spans="1:15" ht="15.6">
      <c r="A143" s="45"/>
      <c r="B143" s="45">
        <v>141</v>
      </c>
      <c r="C143" s="236"/>
      <c r="D143" s="237"/>
      <c r="E143" s="237"/>
      <c r="F143" s="237"/>
      <c r="G143" s="238"/>
      <c r="H143" s="142"/>
      <c r="I143" s="246"/>
      <c r="J143" s="247"/>
      <c r="K143" s="247"/>
      <c r="L143" s="247"/>
      <c r="M143" s="247"/>
      <c r="N143" s="248"/>
      <c r="O143" s="45"/>
    </row>
    <row r="144" spans="1:15" ht="15.6">
      <c r="A144" s="45"/>
      <c r="B144" s="45">
        <v>142</v>
      </c>
      <c r="C144" s="236"/>
      <c r="D144" s="237"/>
      <c r="E144" s="237"/>
      <c r="F144" s="237"/>
      <c r="G144" s="238"/>
      <c r="H144" s="142"/>
      <c r="I144" s="246"/>
      <c r="J144" s="247"/>
      <c r="K144" s="247"/>
      <c r="L144" s="247"/>
      <c r="M144" s="247"/>
      <c r="N144" s="248"/>
      <c r="O144" s="45"/>
    </row>
    <row r="145" spans="1:15" ht="15.6">
      <c r="A145" s="45"/>
      <c r="B145" s="45">
        <v>143</v>
      </c>
      <c r="C145" s="236"/>
      <c r="D145" s="237"/>
      <c r="E145" s="237"/>
      <c r="F145" s="237"/>
      <c r="G145" s="238"/>
      <c r="H145" s="142"/>
      <c r="I145" s="246"/>
      <c r="J145" s="247"/>
      <c r="K145" s="247"/>
      <c r="L145" s="247"/>
      <c r="M145" s="247"/>
      <c r="N145" s="248"/>
      <c r="O145" s="45"/>
    </row>
    <row r="146" spans="1:15" ht="15.6">
      <c r="A146" s="45"/>
      <c r="B146" s="45">
        <v>144</v>
      </c>
      <c r="C146" s="236"/>
      <c r="D146" s="237"/>
      <c r="E146" s="237"/>
      <c r="F146" s="237"/>
      <c r="G146" s="238"/>
      <c r="H146" s="142"/>
      <c r="I146" s="246"/>
      <c r="J146" s="247"/>
      <c r="K146" s="247"/>
      <c r="L146" s="247"/>
      <c r="M146" s="247"/>
      <c r="N146" s="248"/>
      <c r="O146" s="45"/>
    </row>
    <row r="147" spans="1:15" ht="15.6">
      <c r="A147" s="45"/>
      <c r="B147" s="45">
        <v>145</v>
      </c>
      <c r="C147" s="236"/>
      <c r="D147" s="237"/>
      <c r="E147" s="237"/>
      <c r="F147" s="237"/>
      <c r="G147" s="238"/>
      <c r="H147" s="142"/>
      <c r="I147" s="246"/>
      <c r="J147" s="247"/>
      <c r="K147" s="247"/>
      <c r="L147" s="247"/>
      <c r="M147" s="247"/>
      <c r="N147" s="248"/>
      <c r="O147" s="45"/>
    </row>
    <row r="148" spans="1:15" ht="15.6">
      <c r="A148" s="45"/>
      <c r="B148" s="45">
        <v>146</v>
      </c>
      <c r="C148" s="236"/>
      <c r="D148" s="237"/>
      <c r="E148" s="237"/>
      <c r="F148" s="237"/>
      <c r="G148" s="238"/>
      <c r="H148" s="142"/>
      <c r="I148" s="246"/>
      <c r="J148" s="247"/>
      <c r="K148" s="247"/>
      <c r="L148" s="247"/>
      <c r="M148" s="247"/>
      <c r="N148" s="248"/>
      <c r="O148" s="45"/>
    </row>
    <row r="149" spans="1:15" ht="15.6">
      <c r="A149" s="45"/>
      <c r="B149" s="45">
        <v>147</v>
      </c>
      <c r="C149" s="236"/>
      <c r="D149" s="237"/>
      <c r="E149" s="237"/>
      <c r="F149" s="237"/>
      <c r="G149" s="238"/>
      <c r="H149" s="142"/>
      <c r="I149" s="246"/>
      <c r="J149" s="247"/>
      <c r="K149" s="247"/>
      <c r="L149" s="247"/>
      <c r="M149" s="247"/>
      <c r="N149" s="248"/>
      <c r="O149" s="45"/>
    </row>
    <row r="150" spans="1:15" ht="15.6">
      <c r="A150" s="45"/>
      <c r="B150" s="45">
        <v>148</v>
      </c>
      <c r="C150" s="236"/>
      <c r="D150" s="237"/>
      <c r="E150" s="237"/>
      <c r="F150" s="237"/>
      <c r="G150" s="238"/>
      <c r="H150" s="142"/>
      <c r="I150" s="246"/>
      <c r="J150" s="247"/>
      <c r="K150" s="247"/>
      <c r="L150" s="247"/>
      <c r="M150" s="247"/>
      <c r="N150" s="248"/>
      <c r="O150" s="45"/>
    </row>
    <row r="151" spans="1:15" ht="15.6">
      <c r="A151" s="45"/>
      <c r="B151" s="45">
        <v>149</v>
      </c>
      <c r="C151" s="236"/>
      <c r="D151" s="237"/>
      <c r="E151" s="237"/>
      <c r="F151" s="237"/>
      <c r="G151" s="238"/>
      <c r="H151" s="142"/>
      <c r="I151" s="246"/>
      <c r="J151" s="247"/>
      <c r="K151" s="247"/>
      <c r="L151" s="247"/>
      <c r="M151" s="247"/>
      <c r="N151" s="248"/>
      <c r="O151" s="45"/>
    </row>
    <row r="152" spans="1:15" ht="15.6">
      <c r="A152" s="45"/>
      <c r="B152" s="45">
        <v>150</v>
      </c>
      <c r="C152" s="236"/>
      <c r="D152" s="237"/>
      <c r="E152" s="237"/>
      <c r="F152" s="237"/>
      <c r="G152" s="238"/>
      <c r="H152" s="142"/>
      <c r="I152" s="246"/>
      <c r="J152" s="247"/>
      <c r="K152" s="247"/>
      <c r="L152" s="247"/>
      <c r="M152" s="247"/>
      <c r="N152" s="248"/>
      <c r="O152" s="45"/>
    </row>
    <row r="153" spans="1:15" ht="15.6">
      <c r="A153" s="45"/>
      <c r="B153" s="45">
        <v>151</v>
      </c>
      <c r="C153" s="236"/>
      <c r="D153" s="237"/>
      <c r="E153" s="237"/>
      <c r="F153" s="237"/>
      <c r="G153" s="238"/>
      <c r="H153" s="142"/>
      <c r="I153" s="246"/>
      <c r="J153" s="247"/>
      <c r="K153" s="247"/>
      <c r="L153" s="247"/>
      <c r="M153" s="247"/>
      <c r="N153" s="248"/>
      <c r="O153" s="45"/>
    </row>
    <row r="154" spans="1:15" ht="15.6">
      <c r="A154" s="45"/>
      <c r="B154" s="45">
        <v>152</v>
      </c>
      <c r="C154" s="236"/>
      <c r="D154" s="237"/>
      <c r="E154" s="237"/>
      <c r="F154" s="237"/>
      <c r="G154" s="238"/>
      <c r="H154" s="142"/>
      <c r="I154" s="246"/>
      <c r="J154" s="247"/>
      <c r="K154" s="247"/>
      <c r="L154" s="247"/>
      <c r="M154" s="247"/>
      <c r="N154" s="248"/>
      <c r="O154" s="45"/>
    </row>
    <row r="155" spans="1:15" ht="15.6">
      <c r="A155" s="45"/>
      <c r="B155" s="45">
        <v>153</v>
      </c>
      <c r="C155" s="236"/>
      <c r="D155" s="237"/>
      <c r="E155" s="237"/>
      <c r="F155" s="237"/>
      <c r="G155" s="238"/>
      <c r="H155" s="142"/>
      <c r="I155" s="246"/>
      <c r="J155" s="247"/>
      <c r="K155" s="247"/>
      <c r="L155" s="247"/>
      <c r="M155" s="247"/>
      <c r="N155" s="248"/>
      <c r="O155" s="45"/>
    </row>
    <row r="156" spans="1:15" ht="15.6">
      <c r="A156" s="45"/>
      <c r="B156" s="45">
        <v>154</v>
      </c>
      <c r="C156" s="236"/>
      <c r="D156" s="237"/>
      <c r="E156" s="237"/>
      <c r="F156" s="237"/>
      <c r="G156" s="238"/>
      <c r="H156" s="142"/>
      <c r="I156" s="246"/>
      <c r="J156" s="247"/>
      <c r="K156" s="247"/>
      <c r="L156" s="247"/>
      <c r="M156" s="247"/>
      <c r="N156" s="248"/>
      <c r="O156" s="45"/>
    </row>
    <row r="157" spans="1:15" ht="15.6">
      <c r="A157" s="45"/>
      <c r="B157" s="45">
        <v>155</v>
      </c>
      <c r="C157" s="236"/>
      <c r="D157" s="237"/>
      <c r="E157" s="237"/>
      <c r="F157" s="237"/>
      <c r="G157" s="238"/>
      <c r="H157" s="142"/>
      <c r="I157" s="246"/>
      <c r="J157" s="247"/>
      <c r="K157" s="247"/>
      <c r="L157" s="247"/>
      <c r="M157" s="247"/>
      <c r="N157" s="248"/>
      <c r="O157" s="45"/>
    </row>
    <row r="158" spans="1:15" ht="15.6">
      <c r="A158" s="45"/>
      <c r="B158" s="45">
        <v>156</v>
      </c>
      <c r="C158" s="236"/>
      <c r="D158" s="237"/>
      <c r="E158" s="237"/>
      <c r="F158" s="237"/>
      <c r="G158" s="238"/>
      <c r="H158" s="142"/>
      <c r="I158" s="246"/>
      <c r="J158" s="247"/>
      <c r="K158" s="247"/>
      <c r="L158" s="247"/>
      <c r="M158" s="247"/>
      <c r="N158" s="248"/>
      <c r="O158" s="45"/>
    </row>
    <row r="159" spans="1:15" ht="15.6">
      <c r="A159" s="45"/>
      <c r="B159" s="45">
        <v>157</v>
      </c>
      <c r="C159" s="236"/>
      <c r="D159" s="237"/>
      <c r="E159" s="237"/>
      <c r="F159" s="237"/>
      <c r="G159" s="238"/>
      <c r="H159" s="142"/>
      <c r="I159" s="246"/>
      <c r="J159" s="247"/>
      <c r="K159" s="247"/>
      <c r="L159" s="247"/>
      <c r="M159" s="247"/>
      <c r="N159" s="248"/>
      <c r="O159" s="45"/>
    </row>
    <row r="160" spans="1:15" ht="15.6">
      <c r="A160" s="45"/>
      <c r="B160" s="45">
        <v>158</v>
      </c>
      <c r="C160" s="236"/>
      <c r="D160" s="237"/>
      <c r="E160" s="237"/>
      <c r="F160" s="237"/>
      <c r="G160" s="238"/>
      <c r="H160" s="142"/>
      <c r="I160" s="246"/>
      <c r="J160" s="247"/>
      <c r="K160" s="247"/>
      <c r="L160" s="247"/>
      <c r="M160" s="247"/>
      <c r="N160" s="248"/>
      <c r="O160" s="45"/>
    </row>
    <row r="161" spans="1:15" ht="15.6">
      <c r="A161" s="45"/>
      <c r="B161" s="45">
        <v>159</v>
      </c>
      <c r="C161" s="236"/>
      <c r="D161" s="237"/>
      <c r="E161" s="237"/>
      <c r="F161" s="237"/>
      <c r="G161" s="238"/>
      <c r="H161" s="142"/>
      <c r="I161" s="246"/>
      <c r="J161" s="247"/>
      <c r="K161" s="247"/>
      <c r="L161" s="247"/>
      <c r="M161" s="247"/>
      <c r="N161" s="248"/>
      <c r="O161" s="45"/>
    </row>
    <row r="162" spans="1:15" ht="15.6">
      <c r="A162" s="45"/>
      <c r="B162" s="45">
        <v>160</v>
      </c>
      <c r="C162" s="236"/>
      <c r="D162" s="237"/>
      <c r="E162" s="237"/>
      <c r="F162" s="237"/>
      <c r="G162" s="238"/>
      <c r="H162" s="142"/>
      <c r="I162" s="246"/>
      <c r="J162" s="247"/>
      <c r="K162" s="247"/>
      <c r="L162" s="247"/>
      <c r="M162" s="247"/>
      <c r="N162" s="248"/>
      <c r="O162" s="45"/>
    </row>
    <row r="163" spans="1:15" ht="15.6">
      <c r="A163" s="45"/>
      <c r="B163" s="45">
        <v>161</v>
      </c>
      <c r="C163" s="236"/>
      <c r="D163" s="237"/>
      <c r="E163" s="237"/>
      <c r="F163" s="237"/>
      <c r="G163" s="238"/>
      <c r="H163" s="142"/>
      <c r="I163" s="246"/>
      <c r="J163" s="247"/>
      <c r="K163" s="247"/>
      <c r="L163" s="247"/>
      <c r="M163" s="247"/>
      <c r="N163" s="248"/>
      <c r="O163" s="45"/>
    </row>
    <row r="164" spans="1:15" ht="15.6">
      <c r="A164" s="45"/>
      <c r="B164" s="45">
        <v>162</v>
      </c>
      <c r="C164" s="236"/>
      <c r="D164" s="237"/>
      <c r="E164" s="237"/>
      <c r="F164" s="237"/>
      <c r="G164" s="238"/>
      <c r="H164" s="142"/>
      <c r="I164" s="246"/>
      <c r="J164" s="247"/>
      <c r="K164" s="247"/>
      <c r="L164" s="247"/>
      <c r="M164" s="247"/>
      <c r="N164" s="248"/>
      <c r="O164" s="45"/>
    </row>
    <row r="165" spans="1:15" ht="15.6">
      <c r="A165" s="45"/>
      <c r="B165" s="45">
        <v>163</v>
      </c>
      <c r="C165" s="236"/>
      <c r="D165" s="237"/>
      <c r="E165" s="237"/>
      <c r="F165" s="237"/>
      <c r="G165" s="238"/>
      <c r="H165" s="142"/>
      <c r="I165" s="246"/>
      <c r="J165" s="247"/>
      <c r="K165" s="247"/>
      <c r="L165" s="247"/>
      <c r="M165" s="247"/>
      <c r="N165" s="248"/>
      <c r="O165" s="45"/>
    </row>
    <row r="166" spans="1:15" ht="15.6">
      <c r="A166" s="45"/>
      <c r="B166" s="45">
        <v>164</v>
      </c>
      <c r="C166" s="236"/>
      <c r="D166" s="237"/>
      <c r="E166" s="237"/>
      <c r="F166" s="237"/>
      <c r="G166" s="238"/>
      <c r="H166" s="142"/>
      <c r="I166" s="246"/>
      <c r="J166" s="247"/>
      <c r="K166" s="247"/>
      <c r="L166" s="247"/>
      <c r="M166" s="247"/>
      <c r="N166" s="248"/>
      <c r="O166" s="45"/>
    </row>
    <row r="167" spans="1:15" ht="15.6">
      <c r="A167" s="45"/>
      <c r="B167" s="45">
        <v>165</v>
      </c>
      <c r="C167" s="236"/>
      <c r="D167" s="237"/>
      <c r="E167" s="237"/>
      <c r="F167" s="237"/>
      <c r="G167" s="238"/>
      <c r="H167" s="142"/>
      <c r="I167" s="246"/>
      <c r="J167" s="247"/>
      <c r="K167" s="247"/>
      <c r="L167" s="247"/>
      <c r="M167" s="247"/>
      <c r="N167" s="248"/>
      <c r="O167" s="45"/>
    </row>
    <row r="168" spans="1:15" ht="15.6">
      <c r="A168" s="45"/>
      <c r="B168" s="45">
        <v>166</v>
      </c>
      <c r="C168" s="236"/>
      <c r="D168" s="237"/>
      <c r="E168" s="237"/>
      <c r="F168" s="237"/>
      <c r="G168" s="238"/>
      <c r="H168" s="142"/>
      <c r="I168" s="246"/>
      <c r="J168" s="247"/>
      <c r="K168" s="247"/>
      <c r="L168" s="247"/>
      <c r="M168" s="247"/>
      <c r="N168" s="248"/>
      <c r="O168" s="45"/>
    </row>
    <row r="169" spans="1:15" ht="15.6">
      <c r="A169" s="45"/>
      <c r="B169" s="45">
        <v>167</v>
      </c>
      <c r="C169" s="236"/>
      <c r="D169" s="237"/>
      <c r="E169" s="237"/>
      <c r="F169" s="237"/>
      <c r="G169" s="238"/>
      <c r="H169" s="142"/>
      <c r="I169" s="246"/>
      <c r="J169" s="247"/>
      <c r="K169" s="247"/>
      <c r="L169" s="247"/>
      <c r="M169" s="247"/>
      <c r="N169" s="248"/>
      <c r="O169" s="45"/>
    </row>
    <row r="170" spans="1:15" ht="15.6">
      <c r="A170" s="45"/>
      <c r="B170" s="45">
        <v>168</v>
      </c>
      <c r="C170" s="236"/>
      <c r="D170" s="237"/>
      <c r="E170" s="237"/>
      <c r="F170" s="237"/>
      <c r="G170" s="238"/>
      <c r="H170" s="142"/>
      <c r="I170" s="246"/>
      <c r="J170" s="247"/>
      <c r="K170" s="247"/>
      <c r="L170" s="247"/>
      <c r="M170" s="247"/>
      <c r="N170" s="248"/>
      <c r="O170" s="45"/>
    </row>
    <row r="171" spans="1:15" ht="15.6">
      <c r="A171" s="45"/>
      <c r="B171" s="45">
        <v>169</v>
      </c>
      <c r="C171" s="236"/>
      <c r="D171" s="237"/>
      <c r="E171" s="237"/>
      <c r="F171" s="237"/>
      <c r="G171" s="238"/>
      <c r="H171" s="142"/>
      <c r="I171" s="246"/>
      <c r="J171" s="247"/>
      <c r="K171" s="247"/>
      <c r="L171" s="247"/>
      <c r="M171" s="247"/>
      <c r="N171" s="248"/>
      <c r="O171" s="45"/>
    </row>
    <row r="172" spans="1:15" ht="15.6">
      <c r="A172" s="45"/>
      <c r="B172" s="45">
        <v>170</v>
      </c>
      <c r="C172" s="236"/>
      <c r="D172" s="237"/>
      <c r="E172" s="237"/>
      <c r="F172" s="237"/>
      <c r="G172" s="238"/>
      <c r="H172" s="142"/>
      <c r="I172" s="246"/>
      <c r="J172" s="247"/>
      <c r="K172" s="247"/>
      <c r="L172" s="247"/>
      <c r="M172" s="247"/>
      <c r="N172" s="248"/>
      <c r="O172" s="45"/>
    </row>
    <row r="173" spans="1:15" ht="15.6">
      <c r="A173" s="45"/>
      <c r="B173" s="45">
        <v>171</v>
      </c>
      <c r="C173" s="236"/>
      <c r="D173" s="237"/>
      <c r="E173" s="237"/>
      <c r="F173" s="237"/>
      <c r="G173" s="238"/>
      <c r="H173" s="142"/>
      <c r="I173" s="246"/>
      <c r="J173" s="247"/>
      <c r="K173" s="247"/>
      <c r="L173" s="247"/>
      <c r="M173" s="247"/>
      <c r="N173" s="248"/>
      <c r="O173" s="45"/>
    </row>
    <row r="174" spans="1:15" ht="15.6">
      <c r="A174" s="45"/>
      <c r="B174" s="45">
        <v>172</v>
      </c>
      <c r="C174" s="236"/>
      <c r="D174" s="237"/>
      <c r="E174" s="237"/>
      <c r="F174" s="237"/>
      <c r="G174" s="238"/>
      <c r="H174" s="142"/>
      <c r="I174" s="246"/>
      <c r="J174" s="247"/>
      <c r="K174" s="247"/>
      <c r="L174" s="247"/>
      <c r="M174" s="247"/>
      <c r="N174" s="248"/>
      <c r="O174" s="45"/>
    </row>
    <row r="175" spans="1:15" ht="15.6">
      <c r="A175" s="45"/>
      <c r="B175" s="45">
        <v>173</v>
      </c>
      <c r="C175" s="236"/>
      <c r="D175" s="237"/>
      <c r="E175" s="237"/>
      <c r="F175" s="237"/>
      <c r="G175" s="238"/>
      <c r="H175" s="142"/>
      <c r="I175" s="246"/>
      <c r="J175" s="247"/>
      <c r="K175" s="247"/>
      <c r="L175" s="247"/>
      <c r="M175" s="247"/>
      <c r="N175" s="248"/>
      <c r="O175" s="45"/>
    </row>
    <row r="176" spans="1:15" ht="15.6">
      <c r="A176" s="45"/>
      <c r="B176" s="45">
        <v>174</v>
      </c>
      <c r="C176" s="236"/>
      <c r="D176" s="237"/>
      <c r="E176" s="237"/>
      <c r="F176" s="237"/>
      <c r="G176" s="238"/>
      <c r="H176" s="142"/>
      <c r="I176" s="246"/>
      <c r="J176" s="247"/>
      <c r="K176" s="247"/>
      <c r="L176" s="247"/>
      <c r="M176" s="247"/>
      <c r="N176" s="248"/>
      <c r="O176" s="45"/>
    </row>
    <row r="177" spans="1:15" ht="15.6">
      <c r="A177" s="45"/>
      <c r="B177" s="45">
        <v>175</v>
      </c>
      <c r="C177" s="236"/>
      <c r="D177" s="237"/>
      <c r="E177" s="237"/>
      <c r="F177" s="237"/>
      <c r="G177" s="238"/>
      <c r="H177" s="142"/>
      <c r="I177" s="246"/>
      <c r="J177" s="247"/>
      <c r="K177" s="247"/>
      <c r="L177" s="247"/>
      <c r="M177" s="247"/>
      <c r="N177" s="248"/>
      <c r="O177" s="45"/>
    </row>
    <row r="178" spans="1:15" ht="15.6">
      <c r="A178" s="45"/>
      <c r="B178" s="45">
        <v>176</v>
      </c>
      <c r="C178" s="236"/>
      <c r="D178" s="237"/>
      <c r="E178" s="237"/>
      <c r="F178" s="237"/>
      <c r="G178" s="238"/>
      <c r="H178" s="142"/>
      <c r="I178" s="246"/>
      <c r="J178" s="247"/>
      <c r="K178" s="247"/>
      <c r="L178" s="247"/>
      <c r="M178" s="247"/>
      <c r="N178" s="248"/>
      <c r="O178" s="45"/>
    </row>
    <row r="179" spans="1:15" ht="15.6">
      <c r="A179" s="45"/>
      <c r="B179" s="45">
        <v>177</v>
      </c>
      <c r="C179" s="236"/>
      <c r="D179" s="237"/>
      <c r="E179" s="237"/>
      <c r="F179" s="237"/>
      <c r="G179" s="238"/>
      <c r="H179" s="142"/>
      <c r="I179" s="246"/>
      <c r="J179" s="247"/>
      <c r="K179" s="247"/>
      <c r="L179" s="247"/>
      <c r="M179" s="247"/>
      <c r="N179" s="248"/>
      <c r="O179" s="45"/>
    </row>
    <row r="180" spans="1:15" ht="15.6">
      <c r="A180" s="45"/>
      <c r="B180" s="45">
        <v>178</v>
      </c>
      <c r="C180" s="236"/>
      <c r="D180" s="237"/>
      <c r="E180" s="237"/>
      <c r="F180" s="237"/>
      <c r="G180" s="238"/>
      <c r="H180" s="142"/>
      <c r="I180" s="246"/>
      <c r="J180" s="247"/>
      <c r="K180" s="247"/>
      <c r="L180" s="247"/>
      <c r="M180" s="247"/>
      <c r="N180" s="248"/>
      <c r="O180" s="45"/>
    </row>
    <row r="181" spans="1:15" ht="15.6">
      <c r="A181" s="45"/>
      <c r="B181" s="45">
        <v>179</v>
      </c>
      <c r="C181" s="236"/>
      <c r="D181" s="237"/>
      <c r="E181" s="237"/>
      <c r="F181" s="237"/>
      <c r="G181" s="238"/>
      <c r="H181" s="142"/>
      <c r="I181" s="246"/>
      <c r="J181" s="247"/>
      <c r="K181" s="247"/>
      <c r="L181" s="247"/>
      <c r="M181" s="247"/>
      <c r="N181" s="248"/>
      <c r="O181" s="45"/>
    </row>
    <row r="182" spans="1:15" ht="15.6">
      <c r="A182" s="45"/>
      <c r="B182" s="45">
        <v>180</v>
      </c>
      <c r="C182" s="236"/>
      <c r="D182" s="237"/>
      <c r="E182" s="237"/>
      <c r="F182" s="237"/>
      <c r="G182" s="238"/>
      <c r="H182" s="142"/>
      <c r="I182" s="246"/>
      <c r="J182" s="247"/>
      <c r="K182" s="247"/>
      <c r="L182" s="247"/>
      <c r="M182" s="247"/>
      <c r="N182" s="248"/>
      <c r="O182" s="45"/>
    </row>
    <row r="183" spans="1:15" ht="15.6">
      <c r="A183" s="45"/>
      <c r="B183" s="45">
        <v>181</v>
      </c>
      <c r="C183" s="236"/>
      <c r="D183" s="237"/>
      <c r="E183" s="237"/>
      <c r="F183" s="237"/>
      <c r="G183" s="238"/>
      <c r="H183" s="142"/>
      <c r="I183" s="246"/>
      <c r="J183" s="247"/>
      <c r="K183" s="247"/>
      <c r="L183" s="247"/>
      <c r="M183" s="247"/>
      <c r="N183" s="248"/>
      <c r="O183" s="45"/>
    </row>
    <row r="184" spans="1:15" ht="15.6">
      <c r="A184" s="45"/>
      <c r="B184" s="45">
        <v>182</v>
      </c>
      <c r="C184" s="236"/>
      <c r="D184" s="237"/>
      <c r="E184" s="237"/>
      <c r="F184" s="237"/>
      <c r="G184" s="238"/>
      <c r="H184" s="142"/>
      <c r="I184" s="246"/>
      <c r="J184" s="247"/>
      <c r="K184" s="247"/>
      <c r="L184" s="247"/>
      <c r="M184" s="247"/>
      <c r="N184" s="248"/>
      <c r="O184" s="45"/>
    </row>
    <row r="185" spans="1:15" ht="15.6">
      <c r="A185" s="45"/>
      <c r="B185" s="45">
        <v>183</v>
      </c>
      <c r="C185" s="236"/>
      <c r="D185" s="237"/>
      <c r="E185" s="237"/>
      <c r="F185" s="237"/>
      <c r="G185" s="238"/>
      <c r="H185" s="142"/>
      <c r="I185" s="246"/>
      <c r="J185" s="247"/>
      <c r="K185" s="247"/>
      <c r="L185" s="247"/>
      <c r="M185" s="247"/>
      <c r="N185" s="248"/>
      <c r="O185" s="45"/>
    </row>
    <row r="186" spans="1:15" ht="15.6">
      <c r="A186" s="45"/>
      <c r="B186" s="45">
        <v>184</v>
      </c>
      <c r="C186" s="236"/>
      <c r="D186" s="237"/>
      <c r="E186" s="237"/>
      <c r="F186" s="237"/>
      <c r="G186" s="238"/>
      <c r="H186" s="142"/>
      <c r="I186" s="246"/>
      <c r="J186" s="247"/>
      <c r="K186" s="247"/>
      <c r="L186" s="247"/>
      <c r="M186" s="247"/>
      <c r="N186" s="248"/>
      <c r="O186" s="45"/>
    </row>
    <row r="187" spans="1:15" ht="15.6">
      <c r="A187" s="45"/>
      <c r="B187" s="45">
        <v>185</v>
      </c>
      <c r="C187" s="236"/>
      <c r="D187" s="237"/>
      <c r="E187" s="237"/>
      <c r="F187" s="237"/>
      <c r="G187" s="238"/>
      <c r="H187" s="142"/>
      <c r="I187" s="246"/>
      <c r="J187" s="247"/>
      <c r="K187" s="247"/>
      <c r="L187" s="247"/>
      <c r="M187" s="247"/>
      <c r="N187" s="248"/>
      <c r="O187" s="45"/>
    </row>
    <row r="188" spans="1:15" ht="15.6">
      <c r="A188" s="45"/>
      <c r="B188" s="45">
        <v>186</v>
      </c>
      <c r="C188" s="236"/>
      <c r="D188" s="237"/>
      <c r="E188" s="237"/>
      <c r="F188" s="237"/>
      <c r="G188" s="238"/>
      <c r="H188" s="142"/>
      <c r="I188" s="246"/>
      <c r="J188" s="247"/>
      <c r="K188" s="247"/>
      <c r="L188" s="247"/>
      <c r="M188" s="247"/>
      <c r="N188" s="248"/>
      <c r="O188" s="45"/>
    </row>
    <row r="189" spans="1:15" ht="15.6">
      <c r="A189" s="45"/>
      <c r="B189" s="45">
        <v>187</v>
      </c>
      <c r="C189" s="236"/>
      <c r="D189" s="237"/>
      <c r="E189" s="237"/>
      <c r="F189" s="237"/>
      <c r="G189" s="238"/>
      <c r="H189" s="142"/>
      <c r="I189" s="246"/>
      <c r="J189" s="247"/>
      <c r="K189" s="247"/>
      <c r="L189" s="247"/>
      <c r="M189" s="247"/>
      <c r="N189" s="248"/>
      <c r="O189" s="45"/>
    </row>
    <row r="190" spans="1:15" ht="15.6">
      <c r="A190" s="45"/>
      <c r="B190" s="45">
        <v>188</v>
      </c>
      <c r="C190" s="236"/>
      <c r="D190" s="237"/>
      <c r="E190" s="237"/>
      <c r="F190" s="237"/>
      <c r="G190" s="238"/>
      <c r="H190" s="142"/>
      <c r="I190" s="246"/>
      <c r="J190" s="247"/>
      <c r="K190" s="247"/>
      <c r="L190" s="247"/>
      <c r="M190" s="247"/>
      <c r="N190" s="248"/>
      <c r="O190" s="45"/>
    </row>
    <row r="191" spans="1:15" ht="15.6">
      <c r="A191" s="45"/>
      <c r="B191" s="45">
        <v>189</v>
      </c>
      <c r="C191" s="236"/>
      <c r="D191" s="237"/>
      <c r="E191" s="237"/>
      <c r="F191" s="237"/>
      <c r="G191" s="238"/>
      <c r="H191" s="142"/>
      <c r="I191" s="246"/>
      <c r="J191" s="247"/>
      <c r="K191" s="247"/>
      <c r="L191" s="247"/>
      <c r="M191" s="247"/>
      <c r="N191" s="248"/>
      <c r="O191" s="45"/>
    </row>
    <row r="192" spans="1:15" ht="15.6">
      <c r="A192" s="45"/>
      <c r="B192" s="45">
        <v>190</v>
      </c>
      <c r="C192" s="236"/>
      <c r="D192" s="237"/>
      <c r="E192" s="237"/>
      <c r="F192" s="237"/>
      <c r="G192" s="238"/>
      <c r="H192" s="142"/>
      <c r="I192" s="246"/>
      <c r="J192" s="247"/>
      <c r="K192" s="247"/>
      <c r="L192" s="247"/>
      <c r="M192" s="247"/>
      <c r="N192" s="248"/>
      <c r="O192" s="45"/>
    </row>
    <row r="193" spans="1:15" ht="15.6">
      <c r="A193" s="45"/>
      <c r="B193" s="45">
        <v>191</v>
      </c>
      <c r="C193" s="236"/>
      <c r="D193" s="237"/>
      <c r="E193" s="237"/>
      <c r="F193" s="237"/>
      <c r="G193" s="238"/>
      <c r="H193" s="142"/>
      <c r="I193" s="246"/>
      <c r="J193" s="247"/>
      <c r="K193" s="247"/>
      <c r="L193" s="247"/>
      <c r="M193" s="247"/>
      <c r="N193" s="248"/>
      <c r="O193" s="45"/>
    </row>
    <row r="194" spans="1:15" ht="15.6">
      <c r="A194" s="45"/>
      <c r="B194" s="45">
        <v>192</v>
      </c>
      <c r="C194" s="236"/>
      <c r="D194" s="237"/>
      <c r="E194" s="237"/>
      <c r="F194" s="237"/>
      <c r="G194" s="238"/>
      <c r="H194" s="142"/>
      <c r="I194" s="246"/>
      <c r="J194" s="247"/>
      <c r="K194" s="247"/>
      <c r="L194" s="247"/>
      <c r="M194" s="247"/>
      <c r="N194" s="248"/>
      <c r="O194" s="45"/>
    </row>
    <row r="195" spans="1:15" ht="15.6">
      <c r="A195" s="45"/>
      <c r="B195" s="45">
        <v>193</v>
      </c>
      <c r="C195" s="236"/>
      <c r="D195" s="237"/>
      <c r="E195" s="237"/>
      <c r="F195" s="237"/>
      <c r="G195" s="238"/>
      <c r="H195" s="142"/>
      <c r="I195" s="246"/>
      <c r="J195" s="247"/>
      <c r="K195" s="247"/>
      <c r="L195" s="247"/>
      <c r="M195" s="247"/>
      <c r="N195" s="248"/>
      <c r="O195" s="45"/>
    </row>
    <row r="196" spans="1:15" ht="15.6">
      <c r="A196" s="45"/>
      <c r="B196" s="45">
        <v>194</v>
      </c>
      <c r="C196" s="236"/>
      <c r="D196" s="237"/>
      <c r="E196" s="237"/>
      <c r="F196" s="237"/>
      <c r="G196" s="238"/>
      <c r="H196" s="142"/>
      <c r="I196" s="246"/>
      <c r="J196" s="247"/>
      <c r="K196" s="247"/>
      <c r="L196" s="247"/>
      <c r="M196" s="247"/>
      <c r="N196" s="248"/>
      <c r="O196" s="45"/>
    </row>
    <row r="197" spans="1:15" ht="15.6">
      <c r="A197" s="45"/>
      <c r="B197" s="45">
        <v>195</v>
      </c>
      <c r="C197" s="236"/>
      <c r="D197" s="237"/>
      <c r="E197" s="237"/>
      <c r="F197" s="237"/>
      <c r="G197" s="238"/>
      <c r="H197" s="142"/>
      <c r="I197" s="246"/>
      <c r="J197" s="247"/>
      <c r="K197" s="247"/>
      <c r="L197" s="247"/>
      <c r="M197" s="247"/>
      <c r="N197" s="248"/>
      <c r="O197" s="45"/>
    </row>
    <row r="198" spans="1:15" ht="15.6">
      <c r="A198" s="45"/>
      <c r="B198" s="45">
        <v>196</v>
      </c>
      <c r="C198" s="236"/>
      <c r="D198" s="237"/>
      <c r="E198" s="237"/>
      <c r="F198" s="237"/>
      <c r="G198" s="238"/>
      <c r="H198" s="142"/>
      <c r="I198" s="246"/>
      <c r="J198" s="247"/>
      <c r="K198" s="247"/>
      <c r="L198" s="247"/>
      <c r="M198" s="247"/>
      <c r="N198" s="248"/>
      <c r="O198" s="45"/>
    </row>
    <row r="199" spans="1:15" ht="15.6">
      <c r="A199" s="45"/>
      <c r="B199" s="45">
        <v>197</v>
      </c>
      <c r="C199" s="236"/>
      <c r="D199" s="237"/>
      <c r="E199" s="237"/>
      <c r="F199" s="237"/>
      <c r="G199" s="238"/>
      <c r="H199" s="142"/>
      <c r="I199" s="246"/>
      <c r="J199" s="247"/>
      <c r="K199" s="247"/>
      <c r="L199" s="247"/>
      <c r="M199" s="247"/>
      <c r="N199" s="248"/>
      <c r="O199" s="45"/>
    </row>
    <row r="200" spans="1:15" ht="15.6">
      <c r="A200" s="45"/>
      <c r="B200" s="45">
        <v>198</v>
      </c>
      <c r="C200" s="236"/>
      <c r="D200" s="237"/>
      <c r="E200" s="237"/>
      <c r="F200" s="237"/>
      <c r="G200" s="238"/>
      <c r="H200" s="142"/>
      <c r="I200" s="246"/>
      <c r="J200" s="247"/>
      <c r="K200" s="247"/>
      <c r="L200" s="247"/>
      <c r="M200" s="247"/>
      <c r="N200" s="248"/>
      <c r="O200" s="45"/>
    </row>
    <row r="201" spans="1:15" ht="15.6">
      <c r="A201" s="45"/>
      <c r="B201" s="45">
        <v>199</v>
      </c>
      <c r="C201" s="236"/>
      <c r="D201" s="237"/>
      <c r="E201" s="237"/>
      <c r="F201" s="237"/>
      <c r="G201" s="238"/>
      <c r="H201" s="142"/>
      <c r="I201" s="246"/>
      <c r="J201" s="247"/>
      <c r="K201" s="247"/>
      <c r="L201" s="247"/>
      <c r="M201" s="247"/>
      <c r="N201" s="248"/>
      <c r="O201" s="45"/>
    </row>
    <row r="202" spans="1:15" ht="15.6">
      <c r="A202" s="45"/>
      <c r="B202" s="45">
        <v>200</v>
      </c>
      <c r="C202" s="236"/>
      <c r="D202" s="237"/>
      <c r="E202" s="237"/>
      <c r="F202" s="237"/>
      <c r="G202" s="238"/>
      <c r="H202" s="142"/>
      <c r="I202" s="246"/>
      <c r="J202" s="247"/>
      <c r="K202" s="247"/>
      <c r="L202" s="247"/>
      <c r="M202" s="247"/>
      <c r="N202" s="248"/>
      <c r="O202" s="45"/>
    </row>
    <row r="203" spans="1:15" ht="15.6">
      <c r="A203" s="45"/>
      <c r="B203" s="45">
        <v>201</v>
      </c>
      <c r="C203" s="236"/>
      <c r="D203" s="237"/>
      <c r="E203" s="237"/>
      <c r="F203" s="237"/>
      <c r="G203" s="238"/>
      <c r="H203" s="142"/>
      <c r="I203" s="246"/>
      <c r="J203" s="247"/>
      <c r="K203" s="247"/>
      <c r="L203" s="247"/>
      <c r="M203" s="247"/>
      <c r="N203" s="248"/>
      <c r="O203" s="45"/>
    </row>
    <row r="204" spans="1:15" ht="15.6">
      <c r="A204" s="45"/>
      <c r="B204" s="45">
        <v>202</v>
      </c>
      <c r="C204" s="236"/>
      <c r="D204" s="237"/>
      <c r="E204" s="237"/>
      <c r="F204" s="237"/>
      <c r="G204" s="238"/>
      <c r="H204" s="142"/>
      <c r="I204" s="246"/>
      <c r="J204" s="247"/>
      <c r="K204" s="247"/>
      <c r="L204" s="247"/>
      <c r="M204" s="247"/>
      <c r="N204" s="248"/>
      <c r="O204" s="45"/>
    </row>
    <row r="205" spans="1:15" ht="15.6">
      <c r="A205" s="45"/>
      <c r="B205" s="45">
        <v>203</v>
      </c>
      <c r="C205" s="236"/>
      <c r="D205" s="237"/>
      <c r="E205" s="237"/>
      <c r="F205" s="237"/>
      <c r="G205" s="238"/>
      <c r="H205" s="142"/>
      <c r="I205" s="246"/>
      <c r="J205" s="247"/>
      <c r="K205" s="247"/>
      <c r="L205" s="247"/>
      <c r="M205" s="247"/>
      <c r="N205" s="248"/>
      <c r="O205" s="45"/>
    </row>
    <row r="206" spans="1:15" ht="15.6">
      <c r="A206" s="45"/>
      <c r="B206" s="45">
        <v>204</v>
      </c>
      <c r="C206" s="236"/>
      <c r="D206" s="237"/>
      <c r="E206" s="237"/>
      <c r="F206" s="237"/>
      <c r="G206" s="238"/>
      <c r="H206" s="142"/>
      <c r="I206" s="246"/>
      <c r="J206" s="247"/>
      <c r="K206" s="247"/>
      <c r="L206" s="247"/>
      <c r="M206" s="247"/>
      <c r="N206" s="248"/>
      <c r="O206" s="45"/>
    </row>
    <row r="207" spans="1:15" ht="15.6">
      <c r="A207" s="45"/>
      <c r="B207" s="45">
        <v>205</v>
      </c>
      <c r="C207" s="236"/>
      <c r="D207" s="237"/>
      <c r="E207" s="237"/>
      <c r="F207" s="237"/>
      <c r="G207" s="238"/>
      <c r="H207" s="142"/>
      <c r="I207" s="246"/>
      <c r="J207" s="247"/>
      <c r="K207" s="247"/>
      <c r="L207" s="247"/>
      <c r="M207" s="247"/>
      <c r="N207" s="248"/>
      <c r="O207" s="45"/>
    </row>
    <row r="208" spans="1:15" ht="15.6">
      <c r="A208" s="45"/>
      <c r="B208" s="45">
        <v>206</v>
      </c>
      <c r="C208" s="236"/>
      <c r="D208" s="237"/>
      <c r="E208" s="237"/>
      <c r="F208" s="237"/>
      <c r="G208" s="238"/>
      <c r="H208" s="142"/>
      <c r="I208" s="246"/>
      <c r="J208" s="247"/>
      <c r="K208" s="247"/>
      <c r="L208" s="247"/>
      <c r="M208" s="247"/>
      <c r="N208" s="248"/>
      <c r="O208" s="45"/>
    </row>
    <row r="209" spans="1:15" ht="15.6">
      <c r="A209" s="45"/>
      <c r="B209" s="45">
        <v>207</v>
      </c>
      <c r="C209" s="236"/>
      <c r="D209" s="237"/>
      <c r="E209" s="237"/>
      <c r="F209" s="237"/>
      <c r="G209" s="238"/>
      <c r="H209" s="142"/>
      <c r="I209" s="246"/>
      <c r="J209" s="247"/>
      <c r="K209" s="247"/>
      <c r="L209" s="247"/>
      <c r="M209" s="247"/>
      <c r="N209" s="248"/>
      <c r="O209" s="45"/>
    </row>
    <row r="210" spans="1:15" ht="15.6">
      <c r="A210" s="45"/>
      <c r="B210" s="45">
        <v>208</v>
      </c>
      <c r="C210" s="236"/>
      <c r="D210" s="237"/>
      <c r="E210" s="237"/>
      <c r="F210" s="237"/>
      <c r="G210" s="238"/>
      <c r="H210" s="142"/>
      <c r="I210" s="246"/>
      <c r="J210" s="247"/>
      <c r="K210" s="247"/>
      <c r="L210" s="247"/>
      <c r="M210" s="247"/>
      <c r="N210" s="248"/>
      <c r="O210" s="45"/>
    </row>
    <row r="211" spans="1:15" ht="15.6">
      <c r="A211" s="45"/>
      <c r="B211" s="45">
        <v>209</v>
      </c>
      <c r="C211" s="236"/>
      <c r="D211" s="237"/>
      <c r="E211" s="237"/>
      <c r="F211" s="237"/>
      <c r="G211" s="238"/>
      <c r="H211" s="142"/>
      <c r="I211" s="246"/>
      <c r="J211" s="247"/>
      <c r="K211" s="247"/>
      <c r="L211" s="247"/>
      <c r="M211" s="247"/>
      <c r="N211" s="248"/>
      <c r="O211" s="45"/>
    </row>
    <row r="212" spans="1:15" ht="15.6">
      <c r="A212" s="45"/>
      <c r="B212" s="45">
        <v>210</v>
      </c>
      <c r="C212" s="236"/>
      <c r="D212" s="237"/>
      <c r="E212" s="237"/>
      <c r="F212" s="237"/>
      <c r="G212" s="238"/>
      <c r="H212" s="142"/>
      <c r="I212" s="246"/>
      <c r="J212" s="247"/>
      <c r="K212" s="247"/>
      <c r="L212" s="247"/>
      <c r="M212" s="247"/>
      <c r="N212" s="248"/>
      <c r="O212" s="45"/>
    </row>
    <row r="213" spans="1:15" ht="15.6">
      <c r="A213" s="45"/>
      <c r="B213" s="45">
        <v>211</v>
      </c>
      <c r="C213" s="236"/>
      <c r="D213" s="237"/>
      <c r="E213" s="237"/>
      <c r="F213" s="237"/>
      <c r="G213" s="238"/>
      <c r="H213" s="142"/>
      <c r="I213" s="246"/>
      <c r="J213" s="247"/>
      <c r="K213" s="247"/>
      <c r="L213" s="247"/>
      <c r="M213" s="247"/>
      <c r="N213" s="248"/>
      <c r="O213" s="45"/>
    </row>
    <row r="214" spans="1:15" ht="15.6">
      <c r="A214" s="45"/>
      <c r="B214" s="45">
        <v>212</v>
      </c>
      <c r="C214" s="236"/>
      <c r="D214" s="237"/>
      <c r="E214" s="237"/>
      <c r="F214" s="237"/>
      <c r="G214" s="238"/>
      <c r="H214" s="142"/>
      <c r="I214" s="246"/>
      <c r="J214" s="247"/>
      <c r="K214" s="247"/>
      <c r="L214" s="247"/>
      <c r="M214" s="247"/>
      <c r="N214" s="248"/>
      <c r="O214" s="45"/>
    </row>
    <row r="215" spans="1:15" ht="15.6">
      <c r="A215" s="45"/>
      <c r="B215" s="45">
        <v>213</v>
      </c>
      <c r="C215" s="236"/>
      <c r="D215" s="237"/>
      <c r="E215" s="237"/>
      <c r="F215" s="237"/>
      <c r="G215" s="238"/>
      <c r="H215" s="142"/>
      <c r="I215" s="246"/>
      <c r="J215" s="247"/>
      <c r="K215" s="247"/>
      <c r="L215" s="247"/>
      <c r="M215" s="247"/>
      <c r="N215" s="248"/>
      <c r="O215" s="45"/>
    </row>
    <row r="216" spans="1:15" ht="15.6">
      <c r="A216" s="45"/>
      <c r="B216" s="45">
        <v>214</v>
      </c>
      <c r="C216" s="236"/>
      <c r="D216" s="237"/>
      <c r="E216" s="237"/>
      <c r="F216" s="237"/>
      <c r="G216" s="238"/>
      <c r="H216" s="142"/>
      <c r="I216" s="246"/>
      <c r="J216" s="247"/>
      <c r="K216" s="247"/>
      <c r="L216" s="247"/>
      <c r="M216" s="247"/>
      <c r="N216" s="248"/>
      <c r="O216" s="45"/>
    </row>
    <row r="217" spans="1:15" ht="15.6">
      <c r="A217" s="45"/>
      <c r="B217" s="45">
        <v>215</v>
      </c>
      <c r="C217" s="236"/>
      <c r="D217" s="237"/>
      <c r="E217" s="237"/>
      <c r="F217" s="237"/>
      <c r="G217" s="238"/>
      <c r="H217" s="142"/>
      <c r="I217" s="246"/>
      <c r="J217" s="247"/>
      <c r="K217" s="247"/>
      <c r="L217" s="247"/>
      <c r="M217" s="247"/>
      <c r="N217" s="248"/>
      <c r="O217" s="45"/>
    </row>
    <row r="218" spans="1:15" ht="15.6">
      <c r="A218" s="45"/>
      <c r="B218" s="45">
        <v>216</v>
      </c>
      <c r="C218" s="236"/>
      <c r="D218" s="237"/>
      <c r="E218" s="237"/>
      <c r="F218" s="237"/>
      <c r="G218" s="238"/>
      <c r="H218" s="142"/>
      <c r="I218" s="246"/>
      <c r="J218" s="247"/>
      <c r="K218" s="247"/>
      <c r="L218" s="247"/>
      <c r="M218" s="247"/>
      <c r="N218" s="248"/>
      <c r="O218" s="45"/>
    </row>
    <row r="219" spans="1:15" ht="15.6">
      <c r="A219" s="45"/>
      <c r="B219" s="45">
        <v>217</v>
      </c>
      <c r="C219" s="236"/>
      <c r="D219" s="237"/>
      <c r="E219" s="237"/>
      <c r="F219" s="237"/>
      <c r="G219" s="238"/>
      <c r="H219" s="142"/>
      <c r="I219" s="246"/>
      <c r="J219" s="247"/>
      <c r="K219" s="247"/>
      <c r="L219" s="247"/>
      <c r="M219" s="247"/>
      <c r="N219" s="248"/>
      <c r="O219" s="45"/>
    </row>
    <row r="220" spans="1:15" ht="15.6">
      <c r="A220" s="45"/>
      <c r="B220" s="45">
        <v>218</v>
      </c>
      <c r="C220" s="236"/>
      <c r="D220" s="237"/>
      <c r="E220" s="237"/>
      <c r="F220" s="237"/>
      <c r="G220" s="238"/>
      <c r="H220" s="142"/>
      <c r="I220" s="246"/>
      <c r="J220" s="247"/>
      <c r="K220" s="247"/>
      <c r="L220" s="247"/>
      <c r="M220" s="247"/>
      <c r="N220" s="248"/>
      <c r="O220" s="45"/>
    </row>
    <row r="221" spans="1:15" ht="15.6">
      <c r="A221" s="45"/>
      <c r="B221" s="45">
        <v>219</v>
      </c>
      <c r="C221" s="236"/>
      <c r="D221" s="237"/>
      <c r="E221" s="237"/>
      <c r="F221" s="237"/>
      <c r="G221" s="238"/>
      <c r="H221" s="142"/>
      <c r="I221" s="246"/>
      <c r="J221" s="247"/>
      <c r="K221" s="247"/>
      <c r="L221" s="247"/>
      <c r="M221" s="247"/>
      <c r="N221" s="248"/>
      <c r="O221" s="45"/>
    </row>
    <row r="222" spans="1:15" ht="15.6">
      <c r="A222" s="45"/>
      <c r="B222" s="45">
        <v>220</v>
      </c>
      <c r="C222" s="236"/>
      <c r="D222" s="237"/>
      <c r="E222" s="237"/>
      <c r="F222" s="237"/>
      <c r="G222" s="238"/>
      <c r="H222" s="142"/>
      <c r="I222" s="246"/>
      <c r="J222" s="247"/>
      <c r="K222" s="247"/>
      <c r="L222" s="247"/>
      <c r="M222" s="247"/>
      <c r="N222" s="248"/>
      <c r="O222" s="45"/>
    </row>
    <row r="223" spans="1:15" ht="15.6">
      <c r="A223" s="45"/>
      <c r="B223" s="45">
        <v>221</v>
      </c>
      <c r="C223" s="236"/>
      <c r="D223" s="237"/>
      <c r="E223" s="237"/>
      <c r="F223" s="237"/>
      <c r="G223" s="238"/>
      <c r="H223" s="142"/>
      <c r="I223" s="246"/>
      <c r="J223" s="247"/>
      <c r="K223" s="247"/>
      <c r="L223" s="247"/>
      <c r="M223" s="247"/>
      <c r="N223" s="248"/>
      <c r="O223" s="45"/>
    </row>
    <row r="224" spans="1:15" ht="15.6">
      <c r="A224" s="45"/>
      <c r="B224" s="45">
        <v>222</v>
      </c>
      <c r="C224" s="236"/>
      <c r="D224" s="237"/>
      <c r="E224" s="237"/>
      <c r="F224" s="237"/>
      <c r="G224" s="238"/>
      <c r="H224" s="142"/>
      <c r="I224" s="246"/>
      <c r="J224" s="247"/>
      <c r="K224" s="247"/>
      <c r="L224" s="247"/>
      <c r="M224" s="247"/>
      <c r="N224" s="248"/>
      <c r="O224" s="45"/>
    </row>
    <row r="225" spans="1:15" ht="15.6">
      <c r="A225" s="45"/>
      <c r="B225" s="45">
        <v>223</v>
      </c>
      <c r="C225" s="236"/>
      <c r="D225" s="237"/>
      <c r="E225" s="237"/>
      <c r="F225" s="237"/>
      <c r="G225" s="238"/>
      <c r="H225" s="142"/>
      <c r="I225" s="246"/>
      <c r="J225" s="247"/>
      <c r="K225" s="247"/>
      <c r="L225" s="247"/>
      <c r="M225" s="247"/>
      <c r="N225" s="248"/>
      <c r="O225" s="45"/>
    </row>
    <row r="226" spans="1:15" ht="15.6">
      <c r="A226" s="45"/>
      <c r="B226" s="45">
        <v>224</v>
      </c>
      <c r="C226" s="236"/>
      <c r="D226" s="237"/>
      <c r="E226" s="237"/>
      <c r="F226" s="237"/>
      <c r="G226" s="238"/>
      <c r="H226" s="142"/>
      <c r="I226" s="246"/>
      <c r="J226" s="247"/>
      <c r="K226" s="247"/>
      <c r="L226" s="247"/>
      <c r="M226" s="247"/>
      <c r="N226" s="248"/>
      <c r="O226" s="45"/>
    </row>
    <row r="227" spans="1:15" ht="15.6">
      <c r="A227" s="45"/>
      <c r="B227" s="45">
        <v>225</v>
      </c>
      <c r="C227" s="236"/>
      <c r="D227" s="237"/>
      <c r="E227" s="237"/>
      <c r="F227" s="237"/>
      <c r="G227" s="238"/>
      <c r="H227" s="142"/>
      <c r="I227" s="246"/>
      <c r="J227" s="247"/>
      <c r="K227" s="247"/>
      <c r="L227" s="247"/>
      <c r="M227" s="247"/>
      <c r="N227" s="248"/>
      <c r="O227" s="45"/>
    </row>
    <row r="228" spans="1:15" ht="15.6">
      <c r="A228" s="45"/>
      <c r="B228" s="45">
        <v>226</v>
      </c>
      <c r="C228" s="236"/>
      <c r="D228" s="237"/>
      <c r="E228" s="237"/>
      <c r="F228" s="237"/>
      <c r="G228" s="238"/>
      <c r="H228" s="142"/>
      <c r="I228" s="246"/>
      <c r="J228" s="247"/>
      <c r="K228" s="247"/>
      <c r="L228" s="247"/>
      <c r="M228" s="247"/>
      <c r="N228" s="248"/>
      <c r="O228" s="45"/>
    </row>
    <row r="229" spans="1:15" ht="15.6">
      <c r="A229" s="45"/>
      <c r="B229" s="45">
        <v>227</v>
      </c>
      <c r="C229" s="236"/>
      <c r="D229" s="237"/>
      <c r="E229" s="237"/>
      <c r="F229" s="237"/>
      <c r="G229" s="238"/>
      <c r="H229" s="142"/>
      <c r="I229" s="246"/>
      <c r="J229" s="247"/>
      <c r="K229" s="247"/>
      <c r="L229" s="247"/>
      <c r="M229" s="247"/>
      <c r="N229" s="248"/>
      <c r="O229" s="45"/>
    </row>
    <row r="230" spans="1:15" ht="15.6">
      <c r="A230" s="45"/>
      <c r="B230" s="45">
        <v>228</v>
      </c>
      <c r="C230" s="236"/>
      <c r="D230" s="237"/>
      <c r="E230" s="237"/>
      <c r="F230" s="237"/>
      <c r="G230" s="238"/>
      <c r="H230" s="142"/>
      <c r="I230" s="246"/>
      <c r="J230" s="247"/>
      <c r="K230" s="247"/>
      <c r="L230" s="247"/>
      <c r="M230" s="247"/>
      <c r="N230" s="248"/>
      <c r="O230" s="45"/>
    </row>
    <row r="231" spans="1:15" ht="15.6">
      <c r="A231" s="45"/>
      <c r="B231" s="45">
        <v>229</v>
      </c>
      <c r="C231" s="236"/>
      <c r="D231" s="237"/>
      <c r="E231" s="237"/>
      <c r="F231" s="237"/>
      <c r="G231" s="238"/>
      <c r="H231" s="142"/>
      <c r="I231" s="246"/>
      <c r="J231" s="247"/>
      <c r="K231" s="247"/>
      <c r="L231" s="247"/>
      <c r="M231" s="247"/>
      <c r="N231" s="248"/>
      <c r="O231" s="45"/>
    </row>
    <row r="232" spans="1:15" ht="15.6">
      <c r="A232" s="45"/>
      <c r="B232" s="45">
        <v>230</v>
      </c>
      <c r="C232" s="236"/>
      <c r="D232" s="237"/>
      <c r="E232" s="237"/>
      <c r="F232" s="237"/>
      <c r="G232" s="238"/>
      <c r="H232" s="142"/>
      <c r="I232" s="246"/>
      <c r="J232" s="247"/>
      <c r="K232" s="247"/>
      <c r="L232" s="247"/>
      <c r="M232" s="247"/>
      <c r="N232" s="248"/>
      <c r="O232" s="45"/>
    </row>
    <row r="233" spans="1:15" ht="15.6">
      <c r="A233" s="45"/>
      <c r="B233" s="45">
        <v>231</v>
      </c>
      <c r="C233" s="236"/>
      <c r="D233" s="237"/>
      <c r="E233" s="237"/>
      <c r="F233" s="237"/>
      <c r="G233" s="238"/>
      <c r="H233" s="142"/>
      <c r="I233" s="246"/>
      <c r="J233" s="247"/>
      <c r="K233" s="247"/>
      <c r="L233" s="247"/>
      <c r="M233" s="247"/>
      <c r="N233" s="248"/>
      <c r="O233" s="45"/>
    </row>
    <row r="234" spans="1:15" ht="15.6">
      <c r="A234" s="45"/>
      <c r="B234" s="45">
        <v>232</v>
      </c>
      <c r="C234" s="236"/>
      <c r="D234" s="237"/>
      <c r="E234" s="237"/>
      <c r="F234" s="237"/>
      <c r="G234" s="238"/>
      <c r="H234" s="142"/>
      <c r="I234" s="246"/>
      <c r="J234" s="247"/>
      <c r="K234" s="247"/>
      <c r="L234" s="247"/>
      <c r="M234" s="247"/>
      <c r="N234" s="248"/>
      <c r="O234" s="45"/>
    </row>
    <row r="235" spans="1:15" ht="15.6">
      <c r="A235" s="45"/>
      <c r="B235" s="45">
        <v>233</v>
      </c>
      <c r="C235" s="236"/>
      <c r="D235" s="237"/>
      <c r="E235" s="237"/>
      <c r="F235" s="237"/>
      <c r="G235" s="238"/>
      <c r="H235" s="142"/>
      <c r="I235" s="246"/>
      <c r="J235" s="247"/>
      <c r="K235" s="247"/>
      <c r="L235" s="247"/>
      <c r="M235" s="247"/>
      <c r="N235" s="248"/>
      <c r="O235" s="45"/>
    </row>
    <row r="236" spans="1:15" ht="15.6">
      <c r="A236" s="45"/>
      <c r="B236" s="45">
        <v>234</v>
      </c>
      <c r="C236" s="236"/>
      <c r="D236" s="237"/>
      <c r="E236" s="237"/>
      <c r="F236" s="237"/>
      <c r="G236" s="238"/>
      <c r="H236" s="142"/>
      <c r="I236" s="246"/>
      <c r="J236" s="247"/>
      <c r="K236" s="247"/>
      <c r="L236" s="247"/>
      <c r="M236" s="247"/>
      <c r="N236" s="248"/>
      <c r="O236" s="45"/>
    </row>
    <row r="237" spans="1:15" ht="15.6">
      <c r="A237" s="45"/>
      <c r="B237" s="45">
        <v>235</v>
      </c>
      <c r="C237" s="236"/>
      <c r="D237" s="237"/>
      <c r="E237" s="237"/>
      <c r="F237" s="237"/>
      <c r="G237" s="238"/>
      <c r="H237" s="142"/>
      <c r="I237" s="246"/>
      <c r="J237" s="247"/>
      <c r="K237" s="247"/>
      <c r="L237" s="247"/>
      <c r="M237" s="247"/>
      <c r="N237" s="248"/>
      <c r="O237" s="45"/>
    </row>
    <row r="238" spans="1:15" ht="15.6">
      <c r="A238" s="45"/>
      <c r="B238" s="45">
        <v>236</v>
      </c>
      <c r="C238" s="236"/>
      <c r="D238" s="237"/>
      <c r="E238" s="237"/>
      <c r="F238" s="237"/>
      <c r="G238" s="238"/>
      <c r="H238" s="142"/>
      <c r="I238" s="246"/>
      <c r="J238" s="247"/>
      <c r="K238" s="247"/>
      <c r="L238" s="247"/>
      <c r="M238" s="247"/>
      <c r="N238" s="248"/>
      <c r="O238" s="45"/>
    </row>
    <row r="239" spans="1:15" ht="15.6">
      <c r="A239" s="45"/>
      <c r="B239" s="45">
        <v>237</v>
      </c>
      <c r="C239" s="236"/>
      <c r="D239" s="237"/>
      <c r="E239" s="237"/>
      <c r="F239" s="237"/>
      <c r="G239" s="238"/>
      <c r="H239" s="142"/>
      <c r="I239" s="246"/>
      <c r="J239" s="247"/>
      <c r="K239" s="247"/>
      <c r="L239" s="247"/>
      <c r="M239" s="247"/>
      <c r="N239" s="248"/>
      <c r="O239" s="45"/>
    </row>
    <row r="240" spans="1:15" ht="15.6">
      <c r="A240" s="45"/>
      <c r="B240" s="45">
        <v>238</v>
      </c>
      <c r="C240" s="236"/>
      <c r="D240" s="237"/>
      <c r="E240" s="237"/>
      <c r="F240" s="237"/>
      <c r="G240" s="238"/>
      <c r="H240" s="142"/>
      <c r="I240" s="246"/>
      <c r="J240" s="247"/>
      <c r="K240" s="247"/>
      <c r="L240" s="247"/>
      <c r="M240" s="247"/>
      <c r="N240" s="248"/>
      <c r="O240" s="45"/>
    </row>
    <row r="241" spans="1:15" ht="15.6">
      <c r="A241" s="45"/>
      <c r="B241" s="45">
        <v>239</v>
      </c>
      <c r="C241" s="236"/>
      <c r="D241" s="237"/>
      <c r="E241" s="237"/>
      <c r="F241" s="237"/>
      <c r="G241" s="238"/>
      <c r="H241" s="142"/>
      <c r="I241" s="246"/>
      <c r="J241" s="247"/>
      <c r="K241" s="247"/>
      <c r="L241" s="247"/>
      <c r="M241" s="247"/>
      <c r="N241" s="248"/>
      <c r="O241" s="45"/>
    </row>
    <row r="242" spans="1:15" ht="15.6">
      <c r="A242" s="45"/>
      <c r="B242" s="45">
        <v>240</v>
      </c>
      <c r="C242" s="236"/>
      <c r="D242" s="237"/>
      <c r="E242" s="237"/>
      <c r="F242" s="237"/>
      <c r="G242" s="238"/>
      <c r="H242" s="142"/>
      <c r="I242" s="246"/>
      <c r="J242" s="247"/>
      <c r="K242" s="247"/>
      <c r="L242" s="247"/>
      <c r="M242" s="247"/>
      <c r="N242" s="248"/>
      <c r="O242" s="45"/>
    </row>
    <row r="243" spans="1:15" ht="15.6">
      <c r="A243" s="45"/>
      <c r="B243" s="45">
        <v>241</v>
      </c>
      <c r="C243" s="236"/>
      <c r="D243" s="237"/>
      <c r="E243" s="237"/>
      <c r="F243" s="237"/>
      <c r="G243" s="238"/>
      <c r="H243" s="142"/>
      <c r="I243" s="246"/>
      <c r="J243" s="247"/>
      <c r="K243" s="247"/>
      <c r="L243" s="247"/>
      <c r="M243" s="247"/>
      <c r="N243" s="248"/>
      <c r="O243" s="45"/>
    </row>
    <row r="244" spans="1:15" ht="15.6">
      <c r="A244" s="45"/>
      <c r="B244" s="45">
        <v>242</v>
      </c>
      <c r="C244" s="236"/>
      <c r="D244" s="237"/>
      <c r="E244" s="237"/>
      <c r="F244" s="237"/>
      <c r="G244" s="238"/>
      <c r="H244" s="142"/>
      <c r="I244" s="246"/>
      <c r="J244" s="247"/>
      <c r="K244" s="247"/>
      <c r="L244" s="247"/>
      <c r="M244" s="247"/>
      <c r="N244" s="248"/>
      <c r="O244" s="45"/>
    </row>
    <row r="245" spans="1:15" ht="15.6">
      <c r="A245" s="45"/>
      <c r="B245" s="45">
        <v>243</v>
      </c>
      <c r="C245" s="236"/>
      <c r="D245" s="237"/>
      <c r="E245" s="237"/>
      <c r="F245" s="237"/>
      <c r="G245" s="238"/>
      <c r="H245" s="142"/>
      <c r="I245" s="246"/>
      <c r="J245" s="247"/>
      <c r="K245" s="247"/>
      <c r="L245" s="247"/>
      <c r="M245" s="247"/>
      <c r="N245" s="248"/>
      <c r="O245" s="45"/>
    </row>
    <row r="246" spans="1:15" ht="15.6">
      <c r="A246" s="45"/>
      <c r="B246" s="45">
        <v>244</v>
      </c>
      <c r="C246" s="236"/>
      <c r="D246" s="237"/>
      <c r="E246" s="237"/>
      <c r="F246" s="237"/>
      <c r="G246" s="238"/>
      <c r="H246" s="142"/>
      <c r="I246" s="246"/>
      <c r="J246" s="247"/>
      <c r="K246" s="247"/>
      <c r="L246" s="247"/>
      <c r="M246" s="247"/>
      <c r="N246" s="248"/>
      <c r="O246" s="45"/>
    </row>
    <row r="247" spans="1:15" ht="15.6">
      <c r="A247" s="45"/>
      <c r="B247" s="45">
        <v>245</v>
      </c>
      <c r="C247" s="236"/>
      <c r="D247" s="237"/>
      <c r="E247" s="237"/>
      <c r="F247" s="237"/>
      <c r="G247" s="238"/>
      <c r="H247" s="142"/>
      <c r="I247" s="246"/>
      <c r="J247" s="247"/>
      <c r="K247" s="247"/>
      <c r="L247" s="247"/>
      <c r="M247" s="247"/>
      <c r="N247" s="248"/>
      <c r="O247" s="45"/>
    </row>
    <row r="248" spans="1:15" ht="15.6">
      <c r="A248" s="45"/>
      <c r="B248" s="45">
        <v>246</v>
      </c>
      <c r="C248" s="236"/>
      <c r="D248" s="237"/>
      <c r="E248" s="237"/>
      <c r="F248" s="237"/>
      <c r="G248" s="238"/>
      <c r="H248" s="142"/>
      <c r="I248" s="246"/>
      <c r="J248" s="247"/>
      <c r="K248" s="247"/>
      <c r="L248" s="247"/>
      <c r="M248" s="247"/>
      <c r="N248" s="248"/>
      <c r="O248" s="45"/>
    </row>
    <row r="249" spans="1:15" ht="15.6">
      <c r="A249" s="45"/>
      <c r="B249" s="45">
        <v>247</v>
      </c>
      <c r="C249" s="236"/>
      <c r="D249" s="237"/>
      <c r="E249" s="237"/>
      <c r="F249" s="237"/>
      <c r="G249" s="238"/>
      <c r="H249" s="142"/>
      <c r="I249" s="246"/>
      <c r="J249" s="247"/>
      <c r="K249" s="247"/>
      <c r="L249" s="247"/>
      <c r="M249" s="247"/>
      <c r="N249" s="248"/>
      <c r="O249" s="45"/>
    </row>
    <row r="250" spans="1:15" ht="15.6">
      <c r="A250" s="45"/>
      <c r="B250" s="45">
        <v>248</v>
      </c>
      <c r="C250" s="236"/>
      <c r="D250" s="237"/>
      <c r="E250" s="237"/>
      <c r="F250" s="237"/>
      <c r="G250" s="238"/>
      <c r="H250" s="142"/>
      <c r="I250" s="246"/>
      <c r="J250" s="247"/>
      <c r="K250" s="247"/>
      <c r="L250" s="247"/>
      <c r="M250" s="247"/>
      <c r="N250" s="248"/>
      <c r="O250" s="45"/>
    </row>
    <row r="251" spans="1:15" ht="15.6">
      <c r="A251" s="45"/>
      <c r="B251" s="45">
        <v>249</v>
      </c>
      <c r="C251" s="236"/>
      <c r="D251" s="237"/>
      <c r="E251" s="237"/>
      <c r="F251" s="237"/>
      <c r="G251" s="238"/>
      <c r="H251" s="142"/>
      <c r="I251" s="246"/>
      <c r="J251" s="247"/>
      <c r="K251" s="247"/>
      <c r="L251" s="247"/>
      <c r="M251" s="247"/>
      <c r="N251" s="248"/>
      <c r="O251" s="45"/>
    </row>
    <row r="252" spans="1:15" ht="15.6">
      <c r="A252" s="45"/>
      <c r="B252" s="45">
        <v>250</v>
      </c>
      <c r="C252" s="236"/>
      <c r="D252" s="237"/>
      <c r="E252" s="237"/>
      <c r="F252" s="237"/>
      <c r="G252" s="238"/>
      <c r="H252" s="142"/>
      <c r="I252" s="246"/>
      <c r="J252" s="247"/>
      <c r="K252" s="247"/>
      <c r="L252" s="247"/>
      <c r="M252" s="247"/>
      <c r="N252" s="248"/>
      <c r="O252" s="45"/>
    </row>
    <row r="253" spans="1:15" ht="15.6">
      <c r="A253" s="45"/>
      <c r="B253" s="45">
        <v>251</v>
      </c>
      <c r="C253" s="236"/>
      <c r="D253" s="237"/>
      <c r="E253" s="237"/>
      <c r="F253" s="237"/>
      <c r="G253" s="238"/>
      <c r="H253" s="142"/>
      <c r="I253" s="246"/>
      <c r="J253" s="247"/>
      <c r="K253" s="247"/>
      <c r="L253" s="247"/>
      <c r="M253" s="247"/>
      <c r="N253" s="248"/>
      <c r="O253" s="45"/>
    </row>
    <row r="254" spans="1:15" ht="15.6">
      <c r="A254" s="45"/>
      <c r="B254" s="45">
        <v>252</v>
      </c>
      <c r="C254" s="236"/>
      <c r="D254" s="237"/>
      <c r="E254" s="237"/>
      <c r="F254" s="237"/>
      <c r="G254" s="238"/>
      <c r="H254" s="142"/>
      <c r="I254" s="246"/>
      <c r="J254" s="247"/>
      <c r="K254" s="247"/>
      <c r="L254" s="247"/>
      <c r="M254" s="247"/>
      <c r="N254" s="248"/>
      <c r="O254" s="45"/>
    </row>
    <row r="255" spans="1:15" ht="15.6">
      <c r="A255" s="45"/>
      <c r="B255" s="45">
        <v>253</v>
      </c>
      <c r="C255" s="236"/>
      <c r="D255" s="237"/>
      <c r="E255" s="237"/>
      <c r="F255" s="237"/>
      <c r="G255" s="238"/>
      <c r="H255" s="142"/>
      <c r="I255" s="246"/>
      <c r="J255" s="247"/>
      <c r="K255" s="247"/>
      <c r="L255" s="247"/>
      <c r="M255" s="247"/>
      <c r="N255" s="248"/>
      <c r="O255" s="45"/>
    </row>
    <row r="256" spans="1:15" ht="15.6">
      <c r="A256" s="45"/>
      <c r="B256" s="45">
        <v>254</v>
      </c>
      <c r="C256" s="236"/>
      <c r="D256" s="237"/>
      <c r="E256" s="237"/>
      <c r="F256" s="237"/>
      <c r="G256" s="238"/>
      <c r="H256" s="142"/>
      <c r="I256" s="246"/>
      <c r="J256" s="247"/>
      <c r="K256" s="247"/>
      <c r="L256" s="247"/>
      <c r="M256" s="247"/>
      <c r="N256" s="248"/>
      <c r="O256" s="45"/>
    </row>
    <row r="257" spans="1:15" ht="15.6">
      <c r="A257" s="45"/>
      <c r="B257" s="45">
        <v>255</v>
      </c>
      <c r="C257" s="236"/>
      <c r="D257" s="237"/>
      <c r="E257" s="237"/>
      <c r="F257" s="237"/>
      <c r="G257" s="238"/>
      <c r="H257" s="142"/>
      <c r="I257" s="246"/>
      <c r="J257" s="247"/>
      <c r="K257" s="247"/>
      <c r="L257" s="247"/>
      <c r="M257" s="247"/>
      <c r="N257" s="248"/>
      <c r="O257" s="45"/>
    </row>
    <row r="258" spans="1:15" ht="15.6">
      <c r="A258" s="45"/>
      <c r="B258" s="45">
        <v>256</v>
      </c>
      <c r="C258" s="236"/>
      <c r="D258" s="237"/>
      <c r="E258" s="237"/>
      <c r="F258" s="237"/>
      <c r="G258" s="238"/>
      <c r="H258" s="142"/>
      <c r="I258" s="246"/>
      <c r="J258" s="247"/>
      <c r="K258" s="247"/>
      <c r="L258" s="247"/>
      <c r="M258" s="247"/>
      <c r="N258" s="248"/>
      <c r="O258" s="45"/>
    </row>
    <row r="259" spans="1:15" ht="15.6">
      <c r="A259" s="45"/>
      <c r="B259" s="45">
        <v>257</v>
      </c>
      <c r="C259" s="236"/>
      <c r="D259" s="237"/>
      <c r="E259" s="237"/>
      <c r="F259" s="237"/>
      <c r="G259" s="238"/>
      <c r="H259" s="142"/>
      <c r="I259" s="246"/>
      <c r="J259" s="247"/>
      <c r="K259" s="247"/>
      <c r="L259" s="247"/>
      <c r="M259" s="247"/>
      <c r="N259" s="248"/>
      <c r="O259" s="45"/>
    </row>
    <row r="260" spans="1:15" ht="15.6">
      <c r="A260" s="45"/>
      <c r="B260" s="45">
        <v>258</v>
      </c>
      <c r="C260" s="236"/>
      <c r="D260" s="237"/>
      <c r="E260" s="237"/>
      <c r="F260" s="237"/>
      <c r="G260" s="238"/>
      <c r="H260" s="142"/>
      <c r="I260" s="246"/>
      <c r="J260" s="247"/>
      <c r="K260" s="247"/>
      <c r="L260" s="247"/>
      <c r="M260" s="247"/>
      <c r="N260" s="248"/>
      <c r="O260" s="45"/>
    </row>
    <row r="261" spans="1:15" ht="15.6">
      <c r="A261" s="45"/>
      <c r="B261" s="45">
        <v>259</v>
      </c>
      <c r="C261" s="236"/>
      <c r="D261" s="237"/>
      <c r="E261" s="237"/>
      <c r="F261" s="237"/>
      <c r="G261" s="238"/>
      <c r="H261" s="142"/>
      <c r="I261" s="246"/>
      <c r="J261" s="247"/>
      <c r="K261" s="247"/>
      <c r="L261" s="247"/>
      <c r="M261" s="247"/>
      <c r="N261" s="248"/>
      <c r="O261" s="45"/>
    </row>
    <row r="262" spans="1:15" ht="15.6">
      <c r="A262" s="45"/>
      <c r="B262" s="45">
        <v>260</v>
      </c>
      <c r="C262" s="236"/>
      <c r="D262" s="237"/>
      <c r="E262" s="237"/>
      <c r="F262" s="237"/>
      <c r="G262" s="238"/>
      <c r="H262" s="142"/>
      <c r="I262" s="246"/>
      <c r="J262" s="247"/>
      <c r="K262" s="247"/>
      <c r="L262" s="247"/>
      <c r="M262" s="247"/>
      <c r="N262" s="248"/>
      <c r="O262" s="45"/>
    </row>
    <row r="263" spans="1:15" ht="15.6">
      <c r="A263" s="45"/>
      <c r="B263" s="45">
        <v>261</v>
      </c>
      <c r="C263" s="236"/>
      <c r="D263" s="237"/>
      <c r="E263" s="237"/>
      <c r="F263" s="237"/>
      <c r="G263" s="238"/>
      <c r="H263" s="142"/>
      <c r="I263" s="246"/>
      <c r="J263" s="247"/>
      <c r="K263" s="247"/>
      <c r="L263" s="247"/>
      <c r="M263" s="247"/>
      <c r="N263" s="248"/>
      <c r="O263" s="45"/>
    </row>
    <row r="264" spans="1:15" ht="15.6">
      <c r="A264" s="45"/>
      <c r="B264" s="45">
        <v>262</v>
      </c>
      <c r="C264" s="236"/>
      <c r="D264" s="237"/>
      <c r="E264" s="237"/>
      <c r="F264" s="237"/>
      <c r="G264" s="238"/>
      <c r="H264" s="142"/>
      <c r="I264" s="246"/>
      <c r="J264" s="247"/>
      <c r="K264" s="247"/>
      <c r="L264" s="247"/>
      <c r="M264" s="247"/>
      <c r="N264" s="248"/>
      <c r="O264" s="45"/>
    </row>
    <row r="265" spans="1:15" ht="15.6">
      <c r="A265" s="45"/>
      <c r="B265" s="45">
        <v>263</v>
      </c>
      <c r="C265" s="236"/>
      <c r="D265" s="237"/>
      <c r="E265" s="237"/>
      <c r="F265" s="237"/>
      <c r="G265" s="238"/>
      <c r="H265" s="142"/>
      <c r="I265" s="246"/>
      <c r="J265" s="247"/>
      <c r="K265" s="247"/>
      <c r="L265" s="247"/>
      <c r="M265" s="247"/>
      <c r="N265" s="248"/>
      <c r="O265" s="45"/>
    </row>
    <row r="266" spans="1:15" ht="15.6">
      <c r="A266" s="45"/>
      <c r="B266" s="45">
        <v>264</v>
      </c>
      <c r="C266" s="236"/>
      <c r="D266" s="237"/>
      <c r="E266" s="237"/>
      <c r="F266" s="237"/>
      <c r="G266" s="238"/>
      <c r="H266" s="142"/>
      <c r="I266" s="246"/>
      <c r="J266" s="247"/>
      <c r="K266" s="247"/>
      <c r="L266" s="247"/>
      <c r="M266" s="247"/>
      <c r="N266" s="248"/>
      <c r="O266" s="45"/>
    </row>
    <row r="267" spans="1:15" ht="15.6">
      <c r="A267" s="45"/>
      <c r="B267" s="45">
        <v>265</v>
      </c>
      <c r="C267" s="236"/>
      <c r="D267" s="237"/>
      <c r="E267" s="237"/>
      <c r="F267" s="237"/>
      <c r="G267" s="238"/>
      <c r="H267" s="142"/>
      <c r="I267" s="246"/>
      <c r="J267" s="247"/>
      <c r="K267" s="247"/>
      <c r="L267" s="247"/>
      <c r="M267" s="247"/>
      <c r="N267" s="248"/>
      <c r="O267" s="45"/>
    </row>
    <row r="268" spans="1:15" ht="15.6">
      <c r="A268" s="45"/>
      <c r="B268" s="45">
        <v>266</v>
      </c>
      <c r="C268" s="236"/>
      <c r="D268" s="237"/>
      <c r="E268" s="237"/>
      <c r="F268" s="237"/>
      <c r="G268" s="238"/>
      <c r="H268" s="142"/>
      <c r="I268" s="246"/>
      <c r="J268" s="247"/>
      <c r="K268" s="247"/>
      <c r="L268" s="247"/>
      <c r="M268" s="247"/>
      <c r="N268" s="248"/>
      <c r="O268" s="45"/>
    </row>
    <row r="269" spans="1:15" ht="15.6">
      <c r="A269" s="45"/>
      <c r="B269" s="45">
        <v>267</v>
      </c>
      <c r="C269" s="236"/>
      <c r="D269" s="237"/>
      <c r="E269" s="237"/>
      <c r="F269" s="237"/>
      <c r="G269" s="238"/>
      <c r="H269" s="142"/>
      <c r="I269" s="246"/>
      <c r="J269" s="247"/>
      <c r="K269" s="247"/>
      <c r="L269" s="247"/>
      <c r="M269" s="247"/>
      <c r="N269" s="248"/>
      <c r="O269" s="45"/>
    </row>
    <row r="270" spans="1:15" ht="15.6">
      <c r="A270" s="45"/>
      <c r="B270" s="45">
        <v>268</v>
      </c>
      <c r="C270" s="236"/>
      <c r="D270" s="237"/>
      <c r="E270" s="237"/>
      <c r="F270" s="237"/>
      <c r="G270" s="238"/>
      <c r="H270" s="142"/>
      <c r="I270" s="246"/>
      <c r="J270" s="247"/>
      <c r="K270" s="247"/>
      <c r="L270" s="247"/>
      <c r="M270" s="247"/>
      <c r="N270" s="248"/>
      <c r="O270" s="45"/>
    </row>
    <row r="271" spans="1:15" ht="15.6">
      <c r="A271" s="45"/>
      <c r="B271" s="45">
        <v>269</v>
      </c>
      <c r="C271" s="236"/>
      <c r="D271" s="237"/>
      <c r="E271" s="237"/>
      <c r="F271" s="237"/>
      <c r="G271" s="238"/>
      <c r="H271" s="142"/>
      <c r="I271" s="246"/>
      <c r="J271" s="247"/>
      <c r="K271" s="247"/>
      <c r="L271" s="247"/>
      <c r="M271" s="247"/>
      <c r="N271" s="248"/>
      <c r="O271" s="45"/>
    </row>
    <row r="272" spans="1:15" ht="15.6">
      <c r="A272" s="45"/>
      <c r="B272" s="45">
        <v>270</v>
      </c>
      <c r="C272" s="236"/>
      <c r="D272" s="237"/>
      <c r="E272" s="237"/>
      <c r="F272" s="237"/>
      <c r="G272" s="238"/>
      <c r="H272" s="142"/>
      <c r="I272" s="246"/>
      <c r="J272" s="247"/>
      <c r="K272" s="247"/>
      <c r="L272" s="247"/>
      <c r="M272" s="247"/>
      <c r="N272" s="248"/>
      <c r="O272" s="45"/>
    </row>
    <row r="273" spans="1:15" ht="15.6">
      <c r="A273" s="45"/>
      <c r="B273" s="45">
        <v>271</v>
      </c>
      <c r="C273" s="236"/>
      <c r="D273" s="237"/>
      <c r="E273" s="237"/>
      <c r="F273" s="237"/>
      <c r="G273" s="238"/>
      <c r="H273" s="142"/>
      <c r="I273" s="246"/>
      <c r="J273" s="247"/>
      <c r="K273" s="247"/>
      <c r="L273" s="247"/>
      <c r="M273" s="247"/>
      <c r="N273" s="248"/>
      <c r="O273" s="45"/>
    </row>
    <row r="274" spans="1:15" ht="15.6">
      <c r="A274" s="45"/>
      <c r="B274" s="45">
        <v>272</v>
      </c>
      <c r="C274" s="236"/>
      <c r="D274" s="237"/>
      <c r="E274" s="237"/>
      <c r="F274" s="237"/>
      <c r="G274" s="238"/>
      <c r="H274" s="142"/>
      <c r="I274" s="246"/>
      <c r="J274" s="247"/>
      <c r="K274" s="247"/>
      <c r="L274" s="247"/>
      <c r="M274" s="247"/>
      <c r="N274" s="248"/>
      <c r="O274" s="45"/>
    </row>
    <row r="275" spans="1:15" ht="15.6">
      <c r="A275" s="45"/>
      <c r="B275" s="45">
        <v>273</v>
      </c>
      <c r="C275" s="236"/>
      <c r="D275" s="237"/>
      <c r="E275" s="237"/>
      <c r="F275" s="237"/>
      <c r="G275" s="238"/>
      <c r="H275" s="142"/>
      <c r="I275" s="246"/>
      <c r="J275" s="247"/>
      <c r="K275" s="247"/>
      <c r="L275" s="247"/>
      <c r="M275" s="247"/>
      <c r="N275" s="248"/>
      <c r="O275" s="45"/>
    </row>
    <row r="276" spans="1:15" ht="15.6">
      <c r="A276" s="45"/>
      <c r="B276" s="45">
        <v>274</v>
      </c>
      <c r="C276" s="236"/>
      <c r="D276" s="237"/>
      <c r="E276" s="237"/>
      <c r="F276" s="237"/>
      <c r="G276" s="238"/>
      <c r="H276" s="142"/>
      <c r="I276" s="246"/>
      <c r="J276" s="247"/>
      <c r="K276" s="247"/>
      <c r="L276" s="247"/>
      <c r="M276" s="247"/>
      <c r="N276" s="248"/>
      <c r="O276" s="45"/>
    </row>
    <row r="277" spans="1:15" ht="15.6">
      <c r="A277" s="45"/>
      <c r="B277" s="45">
        <v>275</v>
      </c>
      <c r="C277" s="236"/>
      <c r="D277" s="237"/>
      <c r="E277" s="237"/>
      <c r="F277" s="237"/>
      <c r="G277" s="238"/>
      <c r="H277" s="142"/>
      <c r="I277" s="246"/>
      <c r="J277" s="247"/>
      <c r="K277" s="247"/>
      <c r="L277" s="247"/>
      <c r="M277" s="247"/>
      <c r="N277" s="248"/>
      <c r="O277" s="45"/>
    </row>
    <row r="278" spans="1:15" ht="15.6">
      <c r="A278" s="45"/>
      <c r="B278" s="45">
        <v>276</v>
      </c>
      <c r="C278" s="236"/>
      <c r="D278" s="237"/>
      <c r="E278" s="237"/>
      <c r="F278" s="237"/>
      <c r="G278" s="238"/>
      <c r="H278" s="142"/>
      <c r="I278" s="246"/>
      <c r="J278" s="247"/>
      <c r="K278" s="247"/>
      <c r="L278" s="247"/>
      <c r="M278" s="247"/>
      <c r="N278" s="248"/>
      <c r="O278" s="45"/>
    </row>
    <row r="279" spans="1:15" ht="15.6">
      <c r="A279" s="45"/>
      <c r="B279" s="45">
        <v>277</v>
      </c>
      <c r="C279" s="236"/>
      <c r="D279" s="237"/>
      <c r="E279" s="237"/>
      <c r="F279" s="237"/>
      <c r="G279" s="238"/>
      <c r="H279" s="142"/>
      <c r="I279" s="246"/>
      <c r="J279" s="247"/>
      <c r="K279" s="247"/>
      <c r="L279" s="247"/>
      <c r="M279" s="247"/>
      <c r="N279" s="248"/>
      <c r="O279" s="45"/>
    </row>
    <row r="280" spans="1:15" ht="15.6">
      <c r="A280" s="45"/>
      <c r="B280" s="45">
        <v>278</v>
      </c>
      <c r="C280" s="236"/>
      <c r="D280" s="237"/>
      <c r="E280" s="237"/>
      <c r="F280" s="237"/>
      <c r="G280" s="238"/>
      <c r="H280" s="142"/>
      <c r="I280" s="246"/>
      <c r="J280" s="247"/>
      <c r="K280" s="247"/>
      <c r="L280" s="247"/>
      <c r="M280" s="247"/>
      <c r="N280" s="248"/>
      <c r="O280" s="45"/>
    </row>
    <row r="281" spans="1:15" ht="15.6">
      <c r="A281" s="45"/>
      <c r="B281" s="45">
        <v>279</v>
      </c>
      <c r="C281" s="236"/>
      <c r="D281" s="237"/>
      <c r="E281" s="237"/>
      <c r="F281" s="237"/>
      <c r="G281" s="238"/>
      <c r="H281" s="142"/>
      <c r="I281" s="246"/>
      <c r="J281" s="247"/>
      <c r="K281" s="247"/>
      <c r="L281" s="247"/>
      <c r="M281" s="247"/>
      <c r="N281" s="248"/>
      <c r="O281" s="45"/>
    </row>
    <row r="282" spans="1:15" ht="16.149999999999999" thickBot="1">
      <c r="A282" s="45"/>
      <c r="B282" s="45">
        <v>280</v>
      </c>
      <c r="C282" s="240"/>
      <c r="D282" s="241"/>
      <c r="E282" s="241"/>
      <c r="F282" s="241"/>
      <c r="G282" s="242"/>
      <c r="H282" s="142"/>
      <c r="I282" s="249"/>
      <c r="J282" s="250"/>
      <c r="K282" s="250"/>
      <c r="L282" s="250"/>
      <c r="M282" s="250"/>
      <c r="N282" s="251"/>
      <c r="O282" s="45"/>
    </row>
    <row r="283" spans="1:15" ht="15.6">
      <c r="A283" s="45"/>
      <c r="B283" s="45"/>
      <c r="C283" s="45"/>
      <c r="D283" s="45"/>
      <c r="E283" s="45"/>
      <c r="F283" s="45"/>
      <c r="G283" s="45"/>
      <c r="H283" s="142"/>
      <c r="I283" s="45"/>
      <c r="J283" s="45"/>
      <c r="K283" s="45"/>
      <c r="L283" s="45"/>
      <c r="M283" s="45"/>
      <c r="N283" s="45"/>
      <c r="O283" s="45"/>
    </row>
    <row r="284" spans="1:15" ht="15.6">
      <c r="A284" s="45"/>
      <c r="B284" s="45"/>
      <c r="C284" s="45"/>
      <c r="D284" s="45"/>
      <c r="E284" s="45"/>
      <c r="F284" s="45"/>
      <c r="G284" s="45"/>
      <c r="H284" s="142"/>
      <c r="I284" s="45"/>
      <c r="J284" s="45"/>
      <c r="K284" s="45"/>
      <c r="L284" s="45"/>
      <c r="M284" s="45"/>
      <c r="N284" s="45"/>
      <c r="O284" s="45"/>
    </row>
    <row r="285" spans="1:15" ht="15.6">
      <c r="H285" s="143"/>
    </row>
    <row r="286" spans="1:15" ht="15.6">
      <c r="H286" s="143"/>
    </row>
  </sheetData>
  <autoFilter ref="B2:N2" xr:uid="{00000000-0001-0000-0300-000000000000}"/>
  <mergeCells count="2">
    <mergeCell ref="C1:G1"/>
    <mergeCell ref="I1:N1"/>
  </mergeCells>
  <pageMargins left="0.23622047244094491" right="0.23622047244094491" top="0.74803149606299213" bottom="0.74803149606299213" header="0.31496062992125984" footer="0.31496062992125984"/>
  <pageSetup scale="65" orientation="landscape" r:id="rId1"/>
  <legacy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S66"/>
  <sheetViews>
    <sheetView showGridLines="0" zoomScale="115" zoomScaleNormal="115" workbookViewId="0">
      <selection activeCell="B4" sqref="B4:I4"/>
    </sheetView>
  </sheetViews>
  <sheetFormatPr defaultColWidth="8.85546875" defaultRowHeight="13.15"/>
  <cols>
    <col min="1" max="1" width="1.5703125" customWidth="1"/>
    <col min="2" max="2" width="4" customWidth="1"/>
    <col min="3" max="3" width="28.5703125" customWidth="1"/>
    <col min="4" max="4" width="14.7109375" customWidth="1"/>
    <col min="5" max="5" width="14.28515625" customWidth="1"/>
    <col min="6" max="6" width="12.28515625" customWidth="1"/>
    <col min="7" max="7" width="11.140625" customWidth="1"/>
    <col min="8" max="8" width="11.42578125" customWidth="1"/>
    <col min="9" max="9" width="12.42578125" customWidth="1"/>
    <col min="10" max="10" width="1.5703125" customWidth="1"/>
    <col min="11" max="11" width="4" customWidth="1"/>
    <col min="12" max="12" width="28.5703125" customWidth="1"/>
    <col min="13" max="13" width="15.5703125" customWidth="1"/>
    <col min="14" max="14" width="16.140625" customWidth="1"/>
    <col min="15" max="15" width="12" customWidth="1"/>
    <col min="16" max="16" width="11.5703125" customWidth="1"/>
    <col min="17" max="17" width="11.140625" customWidth="1"/>
    <col min="18" max="18" width="13" customWidth="1"/>
    <col min="19" max="19" width="1.5703125" customWidth="1"/>
  </cols>
  <sheetData>
    <row r="1" spans="1:19" ht="17.45" customHeight="1">
      <c r="A1" s="45"/>
      <c r="B1" s="460" t="s">
        <v>245</v>
      </c>
      <c r="C1" s="460"/>
      <c r="D1" s="460"/>
      <c r="E1" s="460"/>
      <c r="F1" s="460"/>
      <c r="G1" s="460"/>
      <c r="H1" s="460"/>
      <c r="I1" s="460"/>
      <c r="J1" s="460"/>
      <c r="K1" s="460"/>
      <c r="L1" s="460"/>
      <c r="M1" s="460"/>
      <c r="N1" s="460"/>
      <c r="O1" s="460"/>
      <c r="P1" s="460"/>
      <c r="Q1" s="460"/>
      <c r="R1" s="460"/>
      <c r="S1" s="45"/>
    </row>
    <row r="2" spans="1:19" ht="17.45" customHeight="1">
      <c r="A2" s="45"/>
      <c r="B2" s="460" t="s">
        <v>246</v>
      </c>
      <c r="C2" s="460"/>
      <c r="D2" s="460"/>
      <c r="E2" s="460"/>
      <c r="F2" s="460"/>
      <c r="G2" s="460"/>
      <c r="H2" s="460"/>
      <c r="I2" s="460"/>
      <c r="J2" s="460"/>
      <c r="K2" s="460"/>
      <c r="L2" s="460"/>
      <c r="M2" s="460"/>
      <c r="N2" s="460"/>
      <c r="O2" s="460"/>
      <c r="P2" s="460"/>
      <c r="Q2" s="460"/>
      <c r="R2" s="460"/>
      <c r="S2" s="45"/>
    </row>
    <row r="3" spans="1:19" ht="13.9" thickBot="1">
      <c r="A3" s="45"/>
      <c r="B3" s="45"/>
      <c r="C3" s="45"/>
      <c r="D3" s="45"/>
      <c r="E3" s="45"/>
      <c r="F3" s="45"/>
      <c r="G3" s="45"/>
      <c r="H3" s="45"/>
      <c r="I3" s="45"/>
      <c r="J3" s="45"/>
      <c r="K3" s="45"/>
      <c r="L3" s="113"/>
      <c r="M3" s="45"/>
      <c r="N3" s="45"/>
      <c r="O3" s="45"/>
      <c r="P3" s="45"/>
      <c r="Q3" s="45"/>
      <c r="R3" s="45"/>
      <c r="S3" s="45"/>
    </row>
    <row r="4" spans="1:19">
      <c r="A4" s="45"/>
      <c r="B4" s="461" t="s">
        <v>247</v>
      </c>
      <c r="C4" s="462"/>
      <c r="D4" s="462"/>
      <c r="E4" s="462"/>
      <c r="F4" s="462"/>
      <c r="G4" s="462"/>
      <c r="H4" s="462"/>
      <c r="I4" s="463"/>
      <c r="J4" s="45"/>
      <c r="K4" s="464" t="s">
        <v>248</v>
      </c>
      <c r="L4" s="465"/>
      <c r="M4" s="465"/>
      <c r="N4" s="465"/>
      <c r="O4" s="465"/>
      <c r="P4" s="465"/>
      <c r="Q4" s="465"/>
      <c r="R4" s="466"/>
      <c r="S4" s="45"/>
    </row>
    <row r="5" spans="1:19">
      <c r="A5" s="45"/>
      <c r="B5" s="40" t="s">
        <v>249</v>
      </c>
      <c r="C5" s="16" t="s">
        <v>250</v>
      </c>
      <c r="D5" s="16" t="s">
        <v>251</v>
      </c>
      <c r="E5" s="16" t="s">
        <v>252</v>
      </c>
      <c r="F5" s="16" t="s">
        <v>253</v>
      </c>
      <c r="G5" s="16" t="s">
        <v>254</v>
      </c>
      <c r="H5" s="16" t="s">
        <v>255</v>
      </c>
      <c r="I5" s="41" t="s">
        <v>256</v>
      </c>
      <c r="J5" s="45"/>
      <c r="K5" s="43" t="s">
        <v>249</v>
      </c>
      <c r="L5" s="141" t="s">
        <v>257</v>
      </c>
      <c r="M5" s="141" t="s">
        <v>258</v>
      </c>
      <c r="N5" s="17" t="s">
        <v>259</v>
      </c>
      <c r="O5" s="17" t="s">
        <v>253</v>
      </c>
      <c r="P5" s="17" t="s">
        <v>260</v>
      </c>
      <c r="Q5" s="17" t="s">
        <v>261</v>
      </c>
      <c r="R5" s="140" t="s">
        <v>256</v>
      </c>
      <c r="S5" s="45"/>
    </row>
    <row r="6" spans="1:19">
      <c r="A6" s="45"/>
      <c r="B6" s="40">
        <v>1</v>
      </c>
      <c r="C6" s="224"/>
      <c r="D6" s="225"/>
      <c r="E6" s="225"/>
      <c r="F6" s="225"/>
      <c r="G6" s="225"/>
      <c r="H6" s="225"/>
      <c r="I6" s="226"/>
      <c r="J6" s="45"/>
      <c r="K6" s="43">
        <v>1</v>
      </c>
      <c r="L6" s="229"/>
      <c r="M6" s="229"/>
      <c r="N6" s="229"/>
      <c r="O6" s="229"/>
      <c r="P6" s="229"/>
      <c r="Q6" s="229"/>
      <c r="R6" s="230"/>
      <c r="S6" s="45"/>
    </row>
    <row r="7" spans="1:19">
      <c r="A7" s="45"/>
      <c r="B7" s="40">
        <v>2</v>
      </c>
      <c r="C7" s="224"/>
      <c r="D7" s="225"/>
      <c r="E7" s="225"/>
      <c r="F7" s="225"/>
      <c r="G7" s="225"/>
      <c r="H7" s="225"/>
      <c r="I7" s="226"/>
      <c r="J7" s="45"/>
      <c r="K7" s="43">
        <v>2</v>
      </c>
      <c r="L7" s="229"/>
      <c r="M7" s="229"/>
      <c r="N7" s="229"/>
      <c r="O7" s="229"/>
      <c r="P7" s="229"/>
      <c r="Q7" s="229"/>
      <c r="R7" s="230"/>
      <c r="S7" s="45"/>
    </row>
    <row r="8" spans="1:19">
      <c r="A8" s="45"/>
      <c r="B8" s="40">
        <v>3</v>
      </c>
      <c r="C8" s="225"/>
      <c r="D8" s="225"/>
      <c r="E8" s="225"/>
      <c r="F8" s="225"/>
      <c r="G8" s="225"/>
      <c r="H8" s="225"/>
      <c r="I8" s="226"/>
      <c r="J8" s="45"/>
      <c r="K8" s="43">
        <v>3</v>
      </c>
      <c r="L8" s="229"/>
      <c r="M8" s="229"/>
      <c r="N8" s="229"/>
      <c r="O8" s="229"/>
      <c r="P8" s="229"/>
      <c r="Q8" s="229"/>
      <c r="R8" s="230"/>
      <c r="S8" s="45"/>
    </row>
    <row r="9" spans="1:19">
      <c r="A9" s="45"/>
      <c r="B9" s="40">
        <v>4</v>
      </c>
      <c r="C9" s="225"/>
      <c r="D9" s="225"/>
      <c r="E9" s="225"/>
      <c r="F9" s="225"/>
      <c r="G9" s="225"/>
      <c r="H9" s="225"/>
      <c r="I9" s="226"/>
      <c r="J9" s="45"/>
      <c r="K9" s="43">
        <v>4</v>
      </c>
      <c r="L9" s="229"/>
      <c r="M9" s="229"/>
      <c r="N9" s="229"/>
      <c r="O9" s="229"/>
      <c r="P9" s="229"/>
      <c r="Q9" s="229"/>
      <c r="R9" s="230"/>
      <c r="S9" s="45"/>
    </row>
    <row r="10" spans="1:19">
      <c r="A10" s="45"/>
      <c r="B10" s="40">
        <v>5</v>
      </c>
      <c r="C10" s="225"/>
      <c r="D10" s="225"/>
      <c r="E10" s="225"/>
      <c r="F10" s="225"/>
      <c r="G10" s="225"/>
      <c r="H10" s="225"/>
      <c r="I10" s="226"/>
      <c r="J10" s="45"/>
      <c r="K10" s="43">
        <v>5</v>
      </c>
      <c r="L10" s="229"/>
      <c r="M10" s="229"/>
      <c r="N10" s="229"/>
      <c r="O10" s="229"/>
      <c r="P10" s="229"/>
      <c r="Q10" s="229"/>
      <c r="R10" s="230"/>
      <c r="S10" s="45"/>
    </row>
    <row r="11" spans="1:19">
      <c r="A11" s="45"/>
      <c r="B11" s="40">
        <v>6</v>
      </c>
      <c r="C11" s="225"/>
      <c r="D11" s="225"/>
      <c r="E11" s="225"/>
      <c r="F11" s="225"/>
      <c r="G11" s="225"/>
      <c r="H11" s="225"/>
      <c r="I11" s="226"/>
      <c r="J11" s="45"/>
      <c r="K11" s="43">
        <v>6</v>
      </c>
      <c r="L11" s="229"/>
      <c r="M11" s="229"/>
      <c r="N11" s="229"/>
      <c r="O11" s="229"/>
      <c r="P11" s="229"/>
      <c r="Q11" s="229"/>
      <c r="R11" s="230"/>
      <c r="S11" s="45"/>
    </row>
    <row r="12" spans="1:19">
      <c r="A12" s="45"/>
      <c r="B12" s="40">
        <v>7</v>
      </c>
      <c r="C12" s="225"/>
      <c r="D12" s="225"/>
      <c r="E12" s="225"/>
      <c r="F12" s="225"/>
      <c r="G12" s="225"/>
      <c r="H12" s="225"/>
      <c r="I12" s="226"/>
      <c r="J12" s="45"/>
      <c r="K12" s="43">
        <v>7</v>
      </c>
      <c r="L12" s="229"/>
      <c r="M12" s="229"/>
      <c r="N12" s="229"/>
      <c r="O12" s="229"/>
      <c r="P12" s="229"/>
      <c r="Q12" s="229"/>
      <c r="R12" s="230"/>
      <c r="S12" s="45"/>
    </row>
    <row r="13" spans="1:19">
      <c r="A13" s="45"/>
      <c r="B13" s="40">
        <v>8</v>
      </c>
      <c r="C13" s="225"/>
      <c r="D13" s="225"/>
      <c r="E13" s="225"/>
      <c r="F13" s="225"/>
      <c r="G13" s="225"/>
      <c r="H13" s="225"/>
      <c r="I13" s="226"/>
      <c r="J13" s="45"/>
      <c r="K13" s="43">
        <v>8</v>
      </c>
      <c r="L13" s="229"/>
      <c r="M13" s="229"/>
      <c r="N13" s="229"/>
      <c r="O13" s="229"/>
      <c r="P13" s="229"/>
      <c r="Q13" s="229"/>
      <c r="R13" s="230"/>
      <c r="S13" s="45"/>
    </row>
    <row r="14" spans="1:19">
      <c r="A14" s="45"/>
      <c r="B14" s="40">
        <v>9</v>
      </c>
      <c r="C14" s="225"/>
      <c r="D14" s="225"/>
      <c r="E14" s="225"/>
      <c r="F14" s="225"/>
      <c r="G14" s="225"/>
      <c r="H14" s="225"/>
      <c r="I14" s="226"/>
      <c r="J14" s="45"/>
      <c r="K14" s="43">
        <v>9</v>
      </c>
      <c r="L14" s="229"/>
      <c r="M14" s="229"/>
      <c r="N14" s="229"/>
      <c r="O14" s="229"/>
      <c r="P14" s="229"/>
      <c r="Q14" s="229"/>
      <c r="R14" s="230"/>
      <c r="S14" s="45"/>
    </row>
    <row r="15" spans="1:19">
      <c r="A15" s="45"/>
      <c r="B15" s="40">
        <v>10</v>
      </c>
      <c r="C15" s="225"/>
      <c r="D15" s="225"/>
      <c r="E15" s="225"/>
      <c r="F15" s="225"/>
      <c r="G15" s="225"/>
      <c r="H15" s="225"/>
      <c r="I15" s="226"/>
      <c r="J15" s="45"/>
      <c r="K15" s="43">
        <v>10</v>
      </c>
      <c r="L15" s="229"/>
      <c r="M15" s="229"/>
      <c r="N15" s="229"/>
      <c r="O15" s="229"/>
      <c r="P15" s="229"/>
      <c r="Q15" s="229"/>
      <c r="R15" s="230"/>
      <c r="S15" s="45"/>
    </row>
    <row r="16" spans="1:19">
      <c r="A16" s="45"/>
      <c r="B16" s="40">
        <v>11</v>
      </c>
      <c r="C16" s="225"/>
      <c r="D16" s="225"/>
      <c r="E16" s="225"/>
      <c r="F16" s="225"/>
      <c r="G16" s="225"/>
      <c r="H16" s="225"/>
      <c r="I16" s="226"/>
      <c r="J16" s="45"/>
      <c r="K16" s="43">
        <v>11</v>
      </c>
      <c r="L16" s="229"/>
      <c r="M16" s="229"/>
      <c r="N16" s="229"/>
      <c r="O16" s="229"/>
      <c r="P16" s="229"/>
      <c r="Q16" s="229"/>
      <c r="R16" s="230"/>
      <c r="S16" s="45"/>
    </row>
    <row r="17" spans="1:19">
      <c r="A17" s="45"/>
      <c r="B17" s="40">
        <v>12</v>
      </c>
      <c r="C17" s="225"/>
      <c r="D17" s="225"/>
      <c r="E17" s="225"/>
      <c r="F17" s="225"/>
      <c r="G17" s="225"/>
      <c r="H17" s="225"/>
      <c r="I17" s="226"/>
      <c r="J17" s="45"/>
      <c r="K17" s="43">
        <v>12</v>
      </c>
      <c r="L17" s="229"/>
      <c r="M17" s="229"/>
      <c r="N17" s="229"/>
      <c r="O17" s="229"/>
      <c r="P17" s="229"/>
      <c r="Q17" s="229"/>
      <c r="R17" s="230"/>
      <c r="S17" s="45"/>
    </row>
    <row r="18" spans="1:19">
      <c r="A18" s="45"/>
      <c r="B18" s="40">
        <v>13</v>
      </c>
      <c r="C18" s="225"/>
      <c r="D18" s="225"/>
      <c r="E18" s="225"/>
      <c r="F18" s="225"/>
      <c r="G18" s="225"/>
      <c r="H18" s="225"/>
      <c r="I18" s="226"/>
      <c r="J18" s="45"/>
      <c r="K18" s="43">
        <v>13</v>
      </c>
      <c r="L18" s="229"/>
      <c r="M18" s="229"/>
      <c r="N18" s="229"/>
      <c r="O18" s="229"/>
      <c r="P18" s="229"/>
      <c r="Q18" s="229"/>
      <c r="R18" s="230"/>
      <c r="S18" s="45"/>
    </row>
    <row r="19" spans="1:19">
      <c r="A19" s="45"/>
      <c r="B19" s="40">
        <v>14</v>
      </c>
      <c r="C19" s="225"/>
      <c r="D19" s="225"/>
      <c r="E19" s="225"/>
      <c r="F19" s="225"/>
      <c r="G19" s="225"/>
      <c r="H19" s="225"/>
      <c r="I19" s="226"/>
      <c r="J19" s="45"/>
      <c r="K19" s="43">
        <v>14</v>
      </c>
      <c r="L19" s="229"/>
      <c r="M19" s="229"/>
      <c r="N19" s="229"/>
      <c r="O19" s="229"/>
      <c r="P19" s="229"/>
      <c r="Q19" s="229"/>
      <c r="R19" s="230"/>
      <c r="S19" s="45"/>
    </row>
    <row r="20" spans="1:19">
      <c r="A20" s="45"/>
      <c r="B20" s="40">
        <v>15</v>
      </c>
      <c r="C20" s="225"/>
      <c r="D20" s="225"/>
      <c r="E20" s="225"/>
      <c r="F20" s="225"/>
      <c r="G20" s="225"/>
      <c r="H20" s="225"/>
      <c r="I20" s="226"/>
      <c r="J20" s="45"/>
      <c r="K20" s="43">
        <v>15</v>
      </c>
      <c r="L20" s="229"/>
      <c r="M20" s="229"/>
      <c r="N20" s="229"/>
      <c r="O20" s="229"/>
      <c r="P20" s="229"/>
      <c r="Q20" s="229"/>
      <c r="R20" s="230"/>
      <c r="S20" s="45"/>
    </row>
    <row r="21" spans="1:19">
      <c r="A21" s="45"/>
      <c r="B21" s="40">
        <v>16</v>
      </c>
      <c r="C21" s="225"/>
      <c r="D21" s="225"/>
      <c r="E21" s="225"/>
      <c r="F21" s="225"/>
      <c r="G21" s="225"/>
      <c r="H21" s="225"/>
      <c r="I21" s="226"/>
      <c r="J21" s="45"/>
      <c r="K21" s="43">
        <v>16</v>
      </c>
      <c r="L21" s="229"/>
      <c r="M21" s="229"/>
      <c r="N21" s="229"/>
      <c r="O21" s="229"/>
      <c r="P21" s="229"/>
      <c r="Q21" s="229"/>
      <c r="R21" s="230"/>
      <c r="S21" s="45"/>
    </row>
    <row r="22" spans="1:19">
      <c r="A22" s="45"/>
      <c r="B22" s="40">
        <v>17</v>
      </c>
      <c r="C22" s="225"/>
      <c r="D22" s="225"/>
      <c r="E22" s="225"/>
      <c r="F22" s="225"/>
      <c r="G22" s="225"/>
      <c r="H22" s="225"/>
      <c r="I22" s="226"/>
      <c r="J22" s="45"/>
      <c r="K22" s="43">
        <v>17</v>
      </c>
      <c r="L22" s="229"/>
      <c r="M22" s="229"/>
      <c r="N22" s="229"/>
      <c r="O22" s="229"/>
      <c r="P22" s="229"/>
      <c r="Q22" s="229"/>
      <c r="R22" s="230"/>
      <c r="S22" s="45"/>
    </row>
    <row r="23" spans="1:19">
      <c r="A23" s="45"/>
      <c r="B23" s="40">
        <v>18</v>
      </c>
      <c r="C23" s="225"/>
      <c r="D23" s="225"/>
      <c r="E23" s="225"/>
      <c r="F23" s="225"/>
      <c r="G23" s="225"/>
      <c r="H23" s="225"/>
      <c r="I23" s="226"/>
      <c r="J23" s="45"/>
      <c r="K23" s="43">
        <v>18</v>
      </c>
      <c r="L23" s="229"/>
      <c r="M23" s="229"/>
      <c r="N23" s="229"/>
      <c r="O23" s="229"/>
      <c r="P23" s="229"/>
      <c r="Q23" s="229"/>
      <c r="R23" s="230"/>
      <c r="S23" s="45"/>
    </row>
    <row r="24" spans="1:19">
      <c r="A24" s="45"/>
      <c r="B24" s="40">
        <v>19</v>
      </c>
      <c r="C24" s="225"/>
      <c r="D24" s="225"/>
      <c r="E24" s="225"/>
      <c r="F24" s="225"/>
      <c r="G24" s="225"/>
      <c r="H24" s="225"/>
      <c r="I24" s="226"/>
      <c r="J24" s="45"/>
      <c r="K24" s="43">
        <v>19</v>
      </c>
      <c r="L24" s="229"/>
      <c r="M24" s="229"/>
      <c r="N24" s="229"/>
      <c r="O24" s="229"/>
      <c r="P24" s="229"/>
      <c r="Q24" s="229"/>
      <c r="R24" s="230"/>
      <c r="S24" s="45"/>
    </row>
    <row r="25" spans="1:19">
      <c r="A25" s="45"/>
      <c r="B25" s="40">
        <v>20</v>
      </c>
      <c r="C25" s="225"/>
      <c r="D25" s="225"/>
      <c r="E25" s="225"/>
      <c r="F25" s="225"/>
      <c r="G25" s="225"/>
      <c r="H25" s="225"/>
      <c r="I25" s="226"/>
      <c r="J25" s="45"/>
      <c r="K25" s="43">
        <v>20</v>
      </c>
      <c r="L25" s="229"/>
      <c r="M25" s="229"/>
      <c r="N25" s="229"/>
      <c r="O25" s="229"/>
      <c r="P25" s="229"/>
      <c r="Q25" s="229"/>
      <c r="R25" s="230"/>
      <c r="S25" s="45"/>
    </row>
    <row r="26" spans="1:19">
      <c r="A26" s="45"/>
      <c r="B26" s="40">
        <v>21</v>
      </c>
      <c r="C26" s="225"/>
      <c r="D26" s="225"/>
      <c r="E26" s="225"/>
      <c r="F26" s="225"/>
      <c r="G26" s="225"/>
      <c r="H26" s="225"/>
      <c r="I26" s="226"/>
      <c r="J26" s="45"/>
      <c r="K26" s="43">
        <v>21</v>
      </c>
      <c r="L26" s="229"/>
      <c r="M26" s="229"/>
      <c r="N26" s="229"/>
      <c r="O26" s="229"/>
      <c r="P26" s="229"/>
      <c r="Q26" s="229"/>
      <c r="R26" s="230"/>
      <c r="S26" s="45"/>
    </row>
    <row r="27" spans="1:19">
      <c r="A27" s="45"/>
      <c r="B27" s="40">
        <v>22</v>
      </c>
      <c r="C27" s="225"/>
      <c r="D27" s="225"/>
      <c r="E27" s="225"/>
      <c r="F27" s="225"/>
      <c r="G27" s="225"/>
      <c r="H27" s="225"/>
      <c r="I27" s="226"/>
      <c r="J27" s="45"/>
      <c r="K27" s="43">
        <v>22</v>
      </c>
      <c r="L27" s="229"/>
      <c r="M27" s="229"/>
      <c r="N27" s="229"/>
      <c r="O27" s="229"/>
      <c r="P27" s="229"/>
      <c r="Q27" s="229"/>
      <c r="R27" s="230"/>
      <c r="S27" s="45"/>
    </row>
    <row r="28" spans="1:19">
      <c r="A28" s="45"/>
      <c r="B28" s="40">
        <v>23</v>
      </c>
      <c r="C28" s="225"/>
      <c r="D28" s="225"/>
      <c r="E28" s="225"/>
      <c r="F28" s="225"/>
      <c r="G28" s="225"/>
      <c r="H28" s="225"/>
      <c r="I28" s="226"/>
      <c r="J28" s="45"/>
      <c r="K28" s="43">
        <v>23</v>
      </c>
      <c r="L28" s="229"/>
      <c r="M28" s="229"/>
      <c r="N28" s="229"/>
      <c r="O28" s="229"/>
      <c r="P28" s="229"/>
      <c r="Q28" s="229"/>
      <c r="R28" s="230"/>
      <c r="S28" s="45"/>
    </row>
    <row r="29" spans="1:19">
      <c r="A29" s="45"/>
      <c r="B29" s="40">
        <v>24</v>
      </c>
      <c r="C29" s="225"/>
      <c r="D29" s="225"/>
      <c r="E29" s="225"/>
      <c r="F29" s="225"/>
      <c r="G29" s="225"/>
      <c r="H29" s="225"/>
      <c r="I29" s="226"/>
      <c r="J29" s="45"/>
      <c r="K29" s="43">
        <v>24</v>
      </c>
      <c r="L29" s="229"/>
      <c r="M29" s="229"/>
      <c r="N29" s="229"/>
      <c r="O29" s="229"/>
      <c r="P29" s="229"/>
      <c r="Q29" s="229"/>
      <c r="R29" s="230"/>
      <c r="S29" s="45"/>
    </row>
    <row r="30" spans="1:19">
      <c r="A30" s="45"/>
      <c r="B30" s="40">
        <v>25</v>
      </c>
      <c r="C30" s="225"/>
      <c r="D30" s="225"/>
      <c r="E30" s="225"/>
      <c r="F30" s="225"/>
      <c r="G30" s="225"/>
      <c r="H30" s="225"/>
      <c r="I30" s="226"/>
      <c r="J30" s="45"/>
      <c r="K30" s="43">
        <v>25</v>
      </c>
      <c r="L30" s="229"/>
      <c r="M30" s="229"/>
      <c r="N30" s="229"/>
      <c r="O30" s="229"/>
      <c r="P30" s="229"/>
      <c r="Q30" s="229"/>
      <c r="R30" s="230"/>
      <c r="S30" s="45"/>
    </row>
    <row r="31" spans="1:19" ht="13.9" thickBot="1">
      <c r="A31" s="45"/>
      <c r="B31" s="42">
        <v>26</v>
      </c>
      <c r="C31" s="227"/>
      <c r="D31" s="227"/>
      <c r="E31" s="227"/>
      <c r="F31" s="227"/>
      <c r="G31" s="227"/>
      <c r="H31" s="227"/>
      <c r="I31" s="228"/>
      <c r="J31" s="45"/>
      <c r="K31" s="44">
        <v>26</v>
      </c>
      <c r="L31" s="231"/>
      <c r="M31" s="231"/>
      <c r="N31" s="231"/>
      <c r="O31" s="231"/>
      <c r="P31" s="231"/>
      <c r="Q31" s="231"/>
      <c r="R31" s="232"/>
      <c r="S31" s="45"/>
    </row>
    <row r="32" spans="1:19" ht="13.9" thickBot="1">
      <c r="A32" s="45"/>
      <c r="B32" s="45"/>
      <c r="C32" s="45"/>
      <c r="D32" s="45"/>
      <c r="E32" s="45"/>
      <c r="F32" s="45"/>
      <c r="G32" s="45"/>
      <c r="H32" s="45"/>
      <c r="I32" s="45"/>
      <c r="J32" s="45"/>
      <c r="K32" s="45"/>
      <c r="L32" s="45"/>
      <c r="M32" s="45"/>
      <c r="N32" s="45"/>
      <c r="O32" s="45"/>
      <c r="P32" s="45"/>
      <c r="Q32" s="45"/>
      <c r="R32" s="45"/>
      <c r="S32" s="45"/>
    </row>
    <row r="33" spans="1:19">
      <c r="A33" s="45"/>
      <c r="B33" s="469" t="s">
        <v>262</v>
      </c>
      <c r="C33" s="470"/>
      <c r="D33" s="470"/>
      <c r="E33" s="470"/>
      <c r="F33" s="470"/>
      <c r="G33" s="470"/>
      <c r="H33" s="470"/>
      <c r="I33" s="470"/>
      <c r="J33" s="470"/>
      <c r="K33" s="470"/>
      <c r="L33" s="470"/>
      <c r="M33" s="470"/>
      <c r="N33" s="470"/>
      <c r="O33" s="470"/>
      <c r="P33" s="470"/>
      <c r="Q33" s="470"/>
      <c r="R33" s="471"/>
      <c r="S33" s="45"/>
    </row>
    <row r="34" spans="1:19">
      <c r="A34" s="45"/>
      <c r="B34" s="467"/>
      <c r="C34" s="468"/>
      <c r="D34" s="468"/>
      <c r="E34" s="468"/>
      <c r="F34" s="468"/>
      <c r="G34" s="446"/>
      <c r="H34" s="446"/>
      <c r="I34" s="446"/>
      <c r="J34" s="446"/>
      <c r="K34" s="446"/>
      <c r="L34" s="446"/>
      <c r="M34" s="446"/>
      <c r="N34" s="446"/>
      <c r="O34" s="446"/>
      <c r="P34" s="446"/>
      <c r="Q34" s="446"/>
      <c r="R34" s="458"/>
      <c r="S34" s="45"/>
    </row>
    <row r="35" spans="1:19">
      <c r="A35" s="45"/>
      <c r="B35" s="467"/>
      <c r="C35" s="468"/>
      <c r="D35" s="468"/>
      <c r="E35" s="468"/>
      <c r="F35" s="468"/>
      <c r="G35" s="446"/>
      <c r="H35" s="446"/>
      <c r="I35" s="446"/>
      <c r="J35" s="446"/>
      <c r="K35" s="446"/>
      <c r="L35" s="446"/>
      <c r="M35" s="446"/>
      <c r="N35" s="446"/>
      <c r="O35" s="446"/>
      <c r="P35" s="446"/>
      <c r="Q35" s="446"/>
      <c r="R35" s="458"/>
      <c r="S35" s="45"/>
    </row>
    <row r="36" spans="1:19">
      <c r="A36" s="45"/>
      <c r="B36" s="467"/>
      <c r="C36" s="468"/>
      <c r="D36" s="468"/>
      <c r="E36" s="468"/>
      <c r="F36" s="468"/>
      <c r="G36" s="446"/>
      <c r="H36" s="446"/>
      <c r="I36" s="446"/>
      <c r="J36" s="446"/>
      <c r="K36" s="446"/>
      <c r="L36" s="446"/>
      <c r="M36" s="446"/>
      <c r="N36" s="446"/>
      <c r="O36" s="446"/>
      <c r="P36" s="446"/>
      <c r="Q36" s="446"/>
      <c r="R36" s="458"/>
      <c r="S36" s="45"/>
    </row>
    <row r="37" spans="1:19">
      <c r="A37" s="45"/>
      <c r="B37" s="467"/>
      <c r="C37" s="468"/>
      <c r="D37" s="468"/>
      <c r="E37" s="468"/>
      <c r="F37" s="468"/>
      <c r="G37" s="446"/>
      <c r="H37" s="446"/>
      <c r="I37" s="446"/>
      <c r="J37" s="446"/>
      <c r="K37" s="446"/>
      <c r="L37" s="446"/>
      <c r="M37" s="446"/>
      <c r="N37" s="446"/>
      <c r="O37" s="446"/>
      <c r="P37" s="446"/>
      <c r="Q37" s="446"/>
      <c r="R37" s="458"/>
      <c r="S37" s="45"/>
    </row>
    <row r="38" spans="1:19">
      <c r="A38" s="45"/>
      <c r="B38" s="467"/>
      <c r="C38" s="468"/>
      <c r="D38" s="468"/>
      <c r="E38" s="468"/>
      <c r="F38" s="468"/>
      <c r="G38" s="446"/>
      <c r="H38" s="446"/>
      <c r="I38" s="446"/>
      <c r="J38" s="446"/>
      <c r="K38" s="446"/>
      <c r="L38" s="446"/>
      <c r="M38" s="446"/>
      <c r="N38" s="446"/>
      <c r="O38" s="446"/>
      <c r="P38" s="446"/>
      <c r="Q38" s="446"/>
      <c r="R38" s="458"/>
      <c r="S38" s="45"/>
    </row>
    <row r="39" spans="1:19">
      <c r="A39" s="45"/>
      <c r="B39" s="467"/>
      <c r="C39" s="468"/>
      <c r="D39" s="468"/>
      <c r="E39" s="468"/>
      <c r="F39" s="468"/>
      <c r="G39" s="446"/>
      <c r="H39" s="446"/>
      <c r="I39" s="446"/>
      <c r="J39" s="446"/>
      <c r="K39" s="446"/>
      <c r="L39" s="446"/>
      <c r="M39" s="446"/>
      <c r="N39" s="446"/>
      <c r="O39" s="446"/>
      <c r="P39" s="446"/>
      <c r="Q39" s="446"/>
      <c r="R39" s="458"/>
      <c r="S39" s="45"/>
    </row>
    <row r="40" spans="1:19">
      <c r="A40" s="45"/>
      <c r="B40" s="467"/>
      <c r="C40" s="468"/>
      <c r="D40" s="468"/>
      <c r="E40" s="468"/>
      <c r="F40" s="468"/>
      <c r="G40" s="446"/>
      <c r="H40" s="446"/>
      <c r="I40" s="446"/>
      <c r="J40" s="446"/>
      <c r="K40" s="446"/>
      <c r="L40" s="446"/>
      <c r="M40" s="446"/>
      <c r="N40" s="446"/>
      <c r="O40" s="446"/>
      <c r="P40" s="446"/>
      <c r="Q40" s="446"/>
      <c r="R40" s="458"/>
      <c r="S40" s="45"/>
    </row>
    <row r="41" spans="1:19">
      <c r="A41" s="45"/>
      <c r="B41" s="467"/>
      <c r="C41" s="468"/>
      <c r="D41" s="468"/>
      <c r="E41" s="468"/>
      <c r="F41" s="468"/>
      <c r="G41" s="446"/>
      <c r="H41" s="446"/>
      <c r="I41" s="446"/>
      <c r="J41" s="446"/>
      <c r="K41" s="446"/>
      <c r="L41" s="446"/>
      <c r="M41" s="446"/>
      <c r="N41" s="446"/>
      <c r="O41" s="446"/>
      <c r="P41" s="446"/>
      <c r="Q41" s="446"/>
      <c r="R41" s="458"/>
      <c r="S41" s="45"/>
    </row>
    <row r="42" spans="1:19">
      <c r="A42" s="45"/>
      <c r="B42" s="467"/>
      <c r="C42" s="468"/>
      <c r="D42" s="468"/>
      <c r="E42" s="468"/>
      <c r="F42" s="468"/>
      <c r="G42" s="446"/>
      <c r="H42" s="446"/>
      <c r="I42" s="446"/>
      <c r="J42" s="446"/>
      <c r="K42" s="446"/>
      <c r="L42" s="446"/>
      <c r="M42" s="446"/>
      <c r="N42" s="446"/>
      <c r="O42" s="446"/>
      <c r="P42" s="446"/>
      <c r="Q42" s="446"/>
      <c r="R42" s="458"/>
      <c r="S42" s="45"/>
    </row>
    <row r="43" spans="1:19">
      <c r="A43" s="45"/>
      <c r="B43" s="467"/>
      <c r="C43" s="468"/>
      <c r="D43" s="468"/>
      <c r="E43" s="468"/>
      <c r="F43" s="468"/>
      <c r="G43" s="446"/>
      <c r="H43" s="446"/>
      <c r="I43" s="446"/>
      <c r="J43" s="446"/>
      <c r="K43" s="446"/>
      <c r="L43" s="446"/>
      <c r="M43" s="446"/>
      <c r="N43" s="446"/>
      <c r="O43" s="446"/>
      <c r="P43" s="446"/>
      <c r="Q43" s="446"/>
      <c r="R43" s="458"/>
      <c r="S43" s="45"/>
    </row>
    <row r="44" spans="1:19">
      <c r="A44" s="45"/>
      <c r="B44" s="467"/>
      <c r="C44" s="468"/>
      <c r="D44" s="468"/>
      <c r="E44" s="468"/>
      <c r="F44" s="468"/>
      <c r="G44" s="446"/>
      <c r="H44" s="446"/>
      <c r="I44" s="446"/>
      <c r="J44" s="446"/>
      <c r="K44" s="446"/>
      <c r="L44" s="446"/>
      <c r="M44" s="446"/>
      <c r="N44" s="446"/>
      <c r="O44" s="446"/>
      <c r="P44" s="446"/>
      <c r="Q44" s="446"/>
      <c r="R44" s="458"/>
      <c r="S44" s="45"/>
    </row>
    <row r="45" spans="1:19">
      <c r="A45" s="45"/>
      <c r="B45" s="467"/>
      <c r="C45" s="468"/>
      <c r="D45" s="468"/>
      <c r="E45" s="468"/>
      <c r="F45" s="468"/>
      <c r="G45" s="446"/>
      <c r="H45" s="446"/>
      <c r="I45" s="446"/>
      <c r="J45" s="446"/>
      <c r="K45" s="446"/>
      <c r="L45" s="446"/>
      <c r="M45" s="446"/>
      <c r="N45" s="446"/>
      <c r="O45" s="446"/>
      <c r="P45" s="446"/>
      <c r="Q45" s="446"/>
      <c r="R45" s="458"/>
      <c r="S45" s="45"/>
    </row>
    <row r="46" spans="1:19">
      <c r="A46" s="45"/>
      <c r="B46" s="467"/>
      <c r="C46" s="468"/>
      <c r="D46" s="468"/>
      <c r="E46" s="468"/>
      <c r="F46" s="468"/>
      <c r="G46" s="446"/>
      <c r="H46" s="446"/>
      <c r="I46" s="446"/>
      <c r="J46" s="446"/>
      <c r="K46" s="446"/>
      <c r="L46" s="446"/>
      <c r="M46" s="446"/>
      <c r="N46" s="446"/>
      <c r="O46" s="446"/>
      <c r="P46" s="446"/>
      <c r="Q46" s="446"/>
      <c r="R46" s="458"/>
      <c r="S46" s="45"/>
    </row>
    <row r="47" spans="1:19">
      <c r="A47" s="45"/>
      <c r="B47" s="467"/>
      <c r="C47" s="468"/>
      <c r="D47" s="468"/>
      <c r="E47" s="468"/>
      <c r="F47" s="468"/>
      <c r="G47" s="446"/>
      <c r="H47" s="446"/>
      <c r="I47" s="446"/>
      <c r="J47" s="446"/>
      <c r="K47" s="446"/>
      <c r="L47" s="446"/>
      <c r="M47" s="446"/>
      <c r="N47" s="446"/>
      <c r="O47" s="446"/>
      <c r="P47" s="446"/>
      <c r="Q47" s="446"/>
      <c r="R47" s="458"/>
      <c r="S47" s="45"/>
    </row>
    <row r="48" spans="1:19">
      <c r="A48" s="45"/>
      <c r="B48" s="467"/>
      <c r="C48" s="468"/>
      <c r="D48" s="468"/>
      <c r="E48" s="468"/>
      <c r="F48" s="468"/>
      <c r="G48" s="446"/>
      <c r="H48" s="446"/>
      <c r="I48" s="446"/>
      <c r="J48" s="446"/>
      <c r="K48" s="446"/>
      <c r="L48" s="446"/>
      <c r="M48" s="446"/>
      <c r="N48" s="446"/>
      <c r="O48" s="446"/>
      <c r="P48" s="446"/>
      <c r="Q48" s="446"/>
      <c r="R48" s="458"/>
      <c r="S48" s="45"/>
    </row>
    <row r="49" spans="1:19">
      <c r="A49" s="45"/>
      <c r="B49" s="467"/>
      <c r="C49" s="468"/>
      <c r="D49" s="468"/>
      <c r="E49" s="468"/>
      <c r="F49" s="468"/>
      <c r="G49" s="446"/>
      <c r="H49" s="446"/>
      <c r="I49" s="446"/>
      <c r="J49" s="446"/>
      <c r="K49" s="446"/>
      <c r="L49" s="446"/>
      <c r="M49" s="446"/>
      <c r="N49" s="446"/>
      <c r="O49" s="446"/>
      <c r="P49" s="446"/>
      <c r="Q49" s="446"/>
      <c r="R49" s="458"/>
      <c r="S49" s="45"/>
    </row>
    <row r="50" spans="1:19">
      <c r="A50" s="45"/>
      <c r="B50" s="467"/>
      <c r="C50" s="468"/>
      <c r="D50" s="468"/>
      <c r="E50" s="468"/>
      <c r="F50" s="468"/>
      <c r="G50" s="446"/>
      <c r="H50" s="446"/>
      <c r="I50" s="446"/>
      <c r="J50" s="446"/>
      <c r="K50" s="446"/>
      <c r="L50" s="446"/>
      <c r="M50" s="446"/>
      <c r="N50" s="446"/>
      <c r="O50" s="446"/>
      <c r="P50" s="446"/>
      <c r="Q50" s="446"/>
      <c r="R50" s="458"/>
      <c r="S50" s="45"/>
    </row>
    <row r="51" spans="1:19">
      <c r="A51" s="45"/>
      <c r="B51" s="445"/>
      <c r="C51" s="446"/>
      <c r="D51" s="446"/>
      <c r="E51" s="446"/>
      <c r="F51" s="446"/>
      <c r="G51" s="449"/>
      <c r="H51" s="450"/>
      <c r="I51" s="450"/>
      <c r="J51" s="450"/>
      <c r="K51" s="450"/>
      <c r="L51" s="451"/>
      <c r="M51" s="446"/>
      <c r="N51" s="446"/>
      <c r="O51" s="446"/>
      <c r="P51" s="446"/>
      <c r="Q51" s="446"/>
      <c r="R51" s="458"/>
      <c r="S51" s="45"/>
    </row>
    <row r="52" spans="1:19">
      <c r="A52" s="45"/>
      <c r="B52" s="445"/>
      <c r="C52" s="446"/>
      <c r="D52" s="446"/>
      <c r="E52" s="446"/>
      <c r="F52" s="446"/>
      <c r="G52" s="452"/>
      <c r="H52" s="453"/>
      <c r="I52" s="453"/>
      <c r="J52" s="453"/>
      <c r="K52" s="453"/>
      <c r="L52" s="454"/>
      <c r="M52" s="446"/>
      <c r="N52" s="446"/>
      <c r="O52" s="446"/>
      <c r="P52" s="446"/>
      <c r="Q52" s="446"/>
      <c r="R52" s="458"/>
      <c r="S52" s="45"/>
    </row>
    <row r="53" spans="1:19">
      <c r="A53" s="45"/>
      <c r="B53" s="445"/>
      <c r="C53" s="446"/>
      <c r="D53" s="446"/>
      <c r="E53" s="446"/>
      <c r="F53" s="446"/>
      <c r="G53" s="452"/>
      <c r="H53" s="453"/>
      <c r="I53" s="453"/>
      <c r="J53" s="453"/>
      <c r="K53" s="453"/>
      <c r="L53" s="454"/>
      <c r="M53" s="446"/>
      <c r="N53" s="446"/>
      <c r="O53" s="446"/>
      <c r="P53" s="446"/>
      <c r="Q53" s="446"/>
      <c r="R53" s="458"/>
      <c r="S53" s="45"/>
    </row>
    <row r="54" spans="1:19">
      <c r="A54" s="45"/>
      <c r="B54" s="445"/>
      <c r="C54" s="446"/>
      <c r="D54" s="446"/>
      <c r="E54" s="446"/>
      <c r="F54" s="446"/>
      <c r="G54" s="452"/>
      <c r="H54" s="453"/>
      <c r="I54" s="453"/>
      <c r="J54" s="453"/>
      <c r="K54" s="453"/>
      <c r="L54" s="454"/>
      <c r="M54" s="446"/>
      <c r="N54" s="446"/>
      <c r="O54" s="446"/>
      <c r="P54" s="446"/>
      <c r="Q54" s="446"/>
      <c r="R54" s="458"/>
      <c r="S54" s="45"/>
    </row>
    <row r="55" spans="1:19">
      <c r="A55" s="45"/>
      <c r="B55" s="445"/>
      <c r="C55" s="446"/>
      <c r="D55" s="446"/>
      <c r="E55" s="446"/>
      <c r="F55" s="446"/>
      <c r="G55" s="452"/>
      <c r="H55" s="453"/>
      <c r="I55" s="453"/>
      <c r="J55" s="453"/>
      <c r="K55" s="453"/>
      <c r="L55" s="454"/>
      <c r="M55" s="446"/>
      <c r="N55" s="446"/>
      <c r="O55" s="446"/>
      <c r="P55" s="446"/>
      <c r="Q55" s="446"/>
      <c r="R55" s="458"/>
      <c r="S55" s="45"/>
    </row>
    <row r="56" spans="1:19">
      <c r="A56" s="45"/>
      <c r="B56" s="445"/>
      <c r="C56" s="446"/>
      <c r="D56" s="446"/>
      <c r="E56" s="446"/>
      <c r="F56" s="446"/>
      <c r="G56" s="452"/>
      <c r="H56" s="453"/>
      <c r="I56" s="453"/>
      <c r="J56" s="453"/>
      <c r="K56" s="453"/>
      <c r="L56" s="454"/>
      <c r="M56" s="446"/>
      <c r="N56" s="446"/>
      <c r="O56" s="446"/>
      <c r="P56" s="446"/>
      <c r="Q56" s="446"/>
      <c r="R56" s="458"/>
      <c r="S56" s="45"/>
    </row>
    <row r="57" spans="1:19">
      <c r="A57" s="45"/>
      <c r="B57" s="445"/>
      <c r="C57" s="446"/>
      <c r="D57" s="446"/>
      <c r="E57" s="446"/>
      <c r="F57" s="446"/>
      <c r="G57" s="452"/>
      <c r="H57" s="453"/>
      <c r="I57" s="453"/>
      <c r="J57" s="453"/>
      <c r="K57" s="453"/>
      <c r="L57" s="454"/>
      <c r="M57" s="446"/>
      <c r="N57" s="446"/>
      <c r="O57" s="446"/>
      <c r="P57" s="446"/>
      <c r="Q57" s="446"/>
      <c r="R57" s="458"/>
      <c r="S57" s="45"/>
    </row>
    <row r="58" spans="1:19">
      <c r="A58" s="45"/>
      <c r="B58" s="445"/>
      <c r="C58" s="446"/>
      <c r="D58" s="446"/>
      <c r="E58" s="446"/>
      <c r="F58" s="446"/>
      <c r="G58" s="452"/>
      <c r="H58" s="453"/>
      <c r="I58" s="453"/>
      <c r="J58" s="453"/>
      <c r="K58" s="453"/>
      <c r="L58" s="454"/>
      <c r="M58" s="446"/>
      <c r="N58" s="446"/>
      <c r="O58" s="446"/>
      <c r="P58" s="446"/>
      <c r="Q58" s="446"/>
      <c r="R58" s="458"/>
      <c r="S58" s="45"/>
    </row>
    <row r="59" spans="1:19">
      <c r="A59" s="45"/>
      <c r="B59" s="445"/>
      <c r="C59" s="446"/>
      <c r="D59" s="446"/>
      <c r="E59" s="446"/>
      <c r="F59" s="446"/>
      <c r="G59" s="452"/>
      <c r="H59" s="453"/>
      <c r="I59" s="453"/>
      <c r="J59" s="453"/>
      <c r="K59" s="453"/>
      <c r="L59" s="454"/>
      <c r="M59" s="446"/>
      <c r="N59" s="446"/>
      <c r="O59" s="446"/>
      <c r="P59" s="446"/>
      <c r="Q59" s="446"/>
      <c r="R59" s="458"/>
      <c r="S59" s="45"/>
    </row>
    <row r="60" spans="1:19">
      <c r="A60" s="45"/>
      <c r="B60" s="445"/>
      <c r="C60" s="446"/>
      <c r="D60" s="446"/>
      <c r="E60" s="446"/>
      <c r="F60" s="446"/>
      <c r="G60" s="452"/>
      <c r="H60" s="453"/>
      <c r="I60" s="453"/>
      <c r="J60" s="453"/>
      <c r="K60" s="453"/>
      <c r="L60" s="454"/>
      <c r="M60" s="446"/>
      <c r="N60" s="446"/>
      <c r="O60" s="446"/>
      <c r="P60" s="446"/>
      <c r="Q60" s="446"/>
      <c r="R60" s="458"/>
      <c r="S60" s="45"/>
    </row>
    <row r="61" spans="1:19">
      <c r="A61" s="45"/>
      <c r="B61" s="445"/>
      <c r="C61" s="446"/>
      <c r="D61" s="446"/>
      <c r="E61" s="446"/>
      <c r="F61" s="446"/>
      <c r="G61" s="452"/>
      <c r="H61" s="453"/>
      <c r="I61" s="453"/>
      <c r="J61" s="453"/>
      <c r="K61" s="453"/>
      <c r="L61" s="454"/>
      <c r="M61" s="446"/>
      <c r="N61" s="446"/>
      <c r="O61" s="446"/>
      <c r="P61" s="446"/>
      <c r="Q61" s="446"/>
      <c r="R61" s="458"/>
      <c r="S61" s="45"/>
    </row>
    <row r="62" spans="1:19">
      <c r="A62" s="45"/>
      <c r="B62" s="445"/>
      <c r="C62" s="446"/>
      <c r="D62" s="446"/>
      <c r="E62" s="446"/>
      <c r="F62" s="446"/>
      <c r="G62" s="452"/>
      <c r="H62" s="453"/>
      <c r="I62" s="453"/>
      <c r="J62" s="453"/>
      <c r="K62" s="453"/>
      <c r="L62" s="454"/>
      <c r="M62" s="446"/>
      <c r="N62" s="446"/>
      <c r="O62" s="446"/>
      <c r="P62" s="446"/>
      <c r="Q62" s="446"/>
      <c r="R62" s="458"/>
      <c r="S62" s="45"/>
    </row>
    <row r="63" spans="1:19">
      <c r="A63" s="45"/>
      <c r="B63" s="445"/>
      <c r="C63" s="446"/>
      <c r="D63" s="446"/>
      <c r="E63" s="446"/>
      <c r="F63" s="446"/>
      <c r="G63" s="452"/>
      <c r="H63" s="453"/>
      <c r="I63" s="453"/>
      <c r="J63" s="453"/>
      <c r="K63" s="453"/>
      <c r="L63" s="454"/>
      <c r="M63" s="446"/>
      <c r="N63" s="446"/>
      <c r="O63" s="446"/>
      <c r="P63" s="446"/>
      <c r="Q63" s="446"/>
      <c r="R63" s="458"/>
      <c r="S63" s="45"/>
    </row>
    <row r="64" spans="1:19">
      <c r="A64" s="45"/>
      <c r="B64" s="445"/>
      <c r="C64" s="446"/>
      <c r="D64" s="446"/>
      <c r="E64" s="446"/>
      <c r="F64" s="446"/>
      <c r="G64" s="452"/>
      <c r="H64" s="453"/>
      <c r="I64" s="453"/>
      <c r="J64" s="453"/>
      <c r="K64" s="453"/>
      <c r="L64" s="454"/>
      <c r="M64" s="446"/>
      <c r="N64" s="446"/>
      <c r="O64" s="446"/>
      <c r="P64" s="446"/>
      <c r="Q64" s="446"/>
      <c r="R64" s="458"/>
      <c r="S64" s="45"/>
    </row>
    <row r="65" spans="1:19" ht="13.9" thickBot="1">
      <c r="A65" s="45"/>
      <c r="B65" s="447"/>
      <c r="C65" s="448"/>
      <c r="D65" s="448"/>
      <c r="E65" s="448"/>
      <c r="F65" s="448"/>
      <c r="G65" s="455"/>
      <c r="H65" s="456"/>
      <c r="I65" s="456"/>
      <c r="J65" s="456"/>
      <c r="K65" s="456"/>
      <c r="L65" s="457"/>
      <c r="M65" s="448"/>
      <c r="N65" s="448"/>
      <c r="O65" s="448"/>
      <c r="P65" s="448"/>
      <c r="Q65" s="448"/>
      <c r="R65" s="459"/>
      <c r="S65" s="45"/>
    </row>
    <row r="66" spans="1:19">
      <c r="A66" s="45"/>
      <c r="B66" s="45"/>
      <c r="C66" s="45"/>
      <c r="D66" s="45"/>
      <c r="E66" s="45"/>
      <c r="F66" s="45"/>
      <c r="G66" s="45"/>
      <c r="H66" s="45"/>
      <c r="I66" s="45"/>
      <c r="J66" s="45"/>
      <c r="K66" s="45"/>
      <c r="L66" s="45"/>
      <c r="M66" s="45"/>
      <c r="N66" s="45"/>
      <c r="O66" s="45"/>
      <c r="P66" s="45"/>
      <c r="Q66" s="45"/>
      <c r="R66" s="45"/>
      <c r="S66" s="45"/>
    </row>
  </sheetData>
  <sheetProtection sheet="1" objects="1" scenarios="1"/>
  <mergeCells count="11">
    <mergeCell ref="B1:R1"/>
    <mergeCell ref="B2:R2"/>
    <mergeCell ref="B4:I4"/>
    <mergeCell ref="K4:R4"/>
    <mergeCell ref="B34:F50"/>
    <mergeCell ref="B33:R33"/>
    <mergeCell ref="B51:F65"/>
    <mergeCell ref="G34:L50"/>
    <mergeCell ref="G51:L65"/>
    <mergeCell ref="M34:R50"/>
    <mergeCell ref="M51:R65"/>
  </mergeCells>
  <conditionalFormatting sqref="L6">
    <cfRule type="colorScale" priority="1">
      <colorScale>
        <cfvo type="min"/>
        <cfvo type="percentile" val="50"/>
        <cfvo type="max"/>
        <color rgb="FFF8696B"/>
        <color rgb="FFFFEB84"/>
        <color rgb="FF63BE7B"/>
      </colorScale>
    </cfRule>
  </conditionalFormatting>
  <pageMargins left="0.25" right="0.25" top="0.75" bottom="0.75" header="0.3" footer="0.3"/>
  <pageSetup scale="60" orientation="landscape" r:id="rId1"/>
  <drawing r:id="rId2"/>
  <picture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ADEC-6B08-4621-8676-D0C37F9EA5DA}">
  <sheetPr>
    <tabColor rgb="FF92D050"/>
  </sheetPr>
  <dimension ref="A1:G28"/>
  <sheetViews>
    <sheetView showGridLines="0" zoomScale="145" zoomScaleNormal="145" workbookViewId="0">
      <selection activeCell="B14" sqref="B14:F14"/>
    </sheetView>
  </sheetViews>
  <sheetFormatPr defaultColWidth="8.85546875" defaultRowHeight="13.15"/>
  <cols>
    <col min="1" max="1" width="2.7109375" style="121" customWidth="1"/>
    <col min="2" max="2" width="24.42578125" style="121" customWidth="1"/>
    <col min="3" max="3" width="35.140625" style="121" customWidth="1"/>
    <col min="4" max="4" width="6.85546875" style="121" customWidth="1"/>
    <col min="5" max="5" width="18.7109375" style="121" customWidth="1"/>
    <col min="6" max="6" width="38.42578125" style="121" customWidth="1"/>
    <col min="7" max="7" width="2.7109375" style="121" customWidth="1"/>
    <col min="8" max="16384" width="8.85546875" style="121"/>
  </cols>
  <sheetData>
    <row r="1" spans="1:7" ht="27.95" customHeight="1">
      <c r="A1" s="125"/>
      <c r="B1" s="125"/>
      <c r="C1" s="125"/>
      <c r="D1" s="125"/>
      <c r="E1" s="125"/>
      <c r="F1" s="125"/>
      <c r="G1" s="123"/>
    </row>
    <row r="2" spans="1:7" ht="55.5" customHeight="1">
      <c r="A2" s="124"/>
      <c r="B2" s="472" t="s">
        <v>263</v>
      </c>
      <c r="C2" s="472"/>
      <c r="D2" s="472"/>
      <c r="E2" s="472"/>
      <c r="F2" s="472"/>
      <c r="G2" s="125"/>
    </row>
    <row r="3" spans="1:7" ht="14.25" customHeight="1">
      <c r="A3" s="126"/>
      <c r="B3" s="473" t="s">
        <v>264</v>
      </c>
      <c r="C3" s="473"/>
      <c r="D3" s="473" t="s">
        <v>265</v>
      </c>
      <c r="E3" s="473"/>
      <c r="F3" s="473"/>
      <c r="G3" s="126"/>
    </row>
    <row r="4" spans="1:7" ht="16.899999999999999" customHeight="1">
      <c r="A4" s="127"/>
      <c r="B4" s="135" t="s">
        <v>266</v>
      </c>
      <c r="C4" s="136"/>
      <c r="D4" s="476" t="s">
        <v>267</v>
      </c>
      <c r="E4" s="477"/>
      <c r="F4" s="136"/>
      <c r="G4" s="127"/>
    </row>
    <row r="5" spans="1:7" ht="16.149999999999999" customHeight="1">
      <c r="A5" s="126"/>
      <c r="B5" s="134" t="s">
        <v>268</v>
      </c>
      <c r="C5" s="133"/>
      <c r="D5" s="474" t="s">
        <v>269</v>
      </c>
      <c r="E5" s="475"/>
      <c r="F5" s="133"/>
      <c r="G5" s="126"/>
    </row>
    <row r="6" spans="1:7" ht="16.899999999999999" customHeight="1">
      <c r="A6" s="127"/>
      <c r="B6" s="134" t="s">
        <v>270</v>
      </c>
      <c r="C6" s="132"/>
      <c r="D6" s="474" t="s">
        <v>271</v>
      </c>
      <c r="E6" s="475"/>
      <c r="F6" s="132"/>
      <c r="G6" s="127"/>
    </row>
    <row r="7" spans="1:7" ht="16.149999999999999" customHeight="1">
      <c r="A7" s="126"/>
      <c r="B7" s="134" t="s">
        <v>272</v>
      </c>
      <c r="C7" s="133"/>
      <c r="D7" s="496" t="s">
        <v>273</v>
      </c>
      <c r="E7" s="497"/>
      <c r="F7" s="500"/>
      <c r="G7" s="126"/>
    </row>
    <row r="8" spans="1:7" ht="16.899999999999999" customHeight="1">
      <c r="A8" s="127"/>
      <c r="B8" s="134" t="s">
        <v>274</v>
      </c>
      <c r="C8" s="132"/>
      <c r="D8" s="498"/>
      <c r="E8" s="499"/>
      <c r="F8" s="501"/>
      <c r="G8" s="127"/>
    </row>
    <row r="9" spans="1:7" ht="16.899999999999999" customHeight="1">
      <c r="A9" s="127"/>
      <c r="B9" s="134" t="s">
        <v>275</v>
      </c>
      <c r="C9" s="132"/>
      <c r="D9" s="474" t="s">
        <v>276</v>
      </c>
      <c r="E9" s="475"/>
      <c r="F9" s="132"/>
      <c r="G9" s="127"/>
    </row>
    <row r="10" spans="1:7" ht="16.149999999999999" customHeight="1">
      <c r="A10" s="126"/>
      <c r="B10" s="134" t="s">
        <v>277</v>
      </c>
      <c r="C10" s="133"/>
      <c r="D10" s="474" t="s">
        <v>278</v>
      </c>
      <c r="E10" s="475"/>
      <c r="F10" s="133"/>
      <c r="G10" s="126"/>
    </row>
    <row r="11" spans="1:7" ht="6" customHeight="1">
      <c r="A11" s="126"/>
      <c r="B11" s="505"/>
      <c r="C11" s="506"/>
      <c r="D11" s="506"/>
      <c r="E11" s="506"/>
      <c r="F11" s="507"/>
      <c r="G11" s="126"/>
    </row>
    <row r="12" spans="1:7" ht="21" customHeight="1">
      <c r="A12" s="127"/>
      <c r="B12" s="508" t="s">
        <v>279</v>
      </c>
      <c r="C12" s="509"/>
      <c r="D12" s="509"/>
      <c r="E12" s="509"/>
      <c r="F12" s="510"/>
      <c r="G12" s="127"/>
    </row>
    <row r="13" spans="1:7" ht="12.6" customHeight="1">
      <c r="A13" s="123"/>
      <c r="B13" s="511" t="s">
        <v>280</v>
      </c>
      <c r="C13" s="480"/>
      <c r="D13" s="480"/>
      <c r="E13" s="480"/>
      <c r="F13" s="481"/>
      <c r="G13" s="123"/>
    </row>
    <row r="14" spans="1:7" ht="120" customHeight="1">
      <c r="A14" s="123"/>
      <c r="B14" s="512"/>
      <c r="C14" s="513"/>
      <c r="D14" s="513"/>
      <c r="E14" s="513"/>
      <c r="F14" s="514"/>
      <c r="G14" s="123"/>
    </row>
    <row r="15" spans="1:7" ht="12.6" customHeight="1">
      <c r="A15" s="123"/>
      <c r="B15" s="511" t="s">
        <v>281</v>
      </c>
      <c r="C15" s="480"/>
      <c r="D15" s="480"/>
      <c r="E15" s="480"/>
      <c r="F15" s="481"/>
      <c r="G15" s="123"/>
    </row>
    <row r="16" spans="1:7" ht="135" customHeight="1">
      <c r="A16" s="123"/>
      <c r="B16" s="490"/>
      <c r="C16" s="491"/>
      <c r="D16" s="491"/>
      <c r="E16" s="491"/>
      <c r="F16" s="492"/>
      <c r="G16" s="123"/>
    </row>
    <row r="17" spans="1:7" ht="13.5" customHeight="1">
      <c r="A17" s="123"/>
      <c r="B17" s="479" t="s">
        <v>282</v>
      </c>
      <c r="C17" s="480"/>
      <c r="D17" s="480"/>
      <c r="E17" s="480"/>
      <c r="F17" s="481"/>
      <c r="G17" s="123"/>
    </row>
    <row r="18" spans="1:7" ht="78" customHeight="1">
      <c r="A18" s="123"/>
      <c r="B18" s="493"/>
      <c r="C18" s="494"/>
      <c r="D18" s="494"/>
      <c r="E18" s="494"/>
      <c r="F18" s="495"/>
      <c r="G18" s="123"/>
    </row>
    <row r="19" spans="1:7" ht="21" customHeight="1">
      <c r="A19" s="123"/>
      <c r="B19" s="482" t="s">
        <v>283</v>
      </c>
      <c r="C19" s="483"/>
      <c r="D19" s="483"/>
      <c r="E19" s="483"/>
      <c r="F19" s="484"/>
      <c r="G19" s="123"/>
    </row>
    <row r="20" spans="1:7" ht="70.900000000000006" customHeight="1">
      <c r="A20" s="123"/>
      <c r="B20" s="502"/>
      <c r="C20" s="503"/>
      <c r="D20" s="503"/>
      <c r="E20" s="503"/>
      <c r="F20" s="504"/>
      <c r="G20" s="123"/>
    </row>
    <row r="21" spans="1:7" ht="27.95" customHeight="1">
      <c r="A21" s="127"/>
      <c r="B21" s="485" t="s">
        <v>284</v>
      </c>
      <c r="C21" s="486"/>
      <c r="D21" s="487"/>
      <c r="E21" s="137" t="s">
        <v>285</v>
      </c>
      <c r="F21" s="261"/>
      <c r="G21" s="127"/>
    </row>
    <row r="22" spans="1:7" ht="37.5" customHeight="1">
      <c r="A22" s="126"/>
      <c r="B22" s="262" t="s">
        <v>286</v>
      </c>
      <c r="C22" s="488"/>
      <c r="D22" s="489"/>
      <c r="E22" s="137" t="s">
        <v>287</v>
      </c>
      <c r="F22" s="138"/>
      <c r="G22" s="126"/>
    </row>
    <row r="23" spans="1:7" ht="13.5" customHeight="1">
      <c r="A23" s="478" t="s">
        <v>288</v>
      </c>
      <c r="B23" s="478"/>
      <c r="C23" s="478"/>
      <c r="D23" s="478"/>
      <c r="E23" s="478"/>
      <c r="F23" s="478"/>
      <c r="G23" s="478"/>
    </row>
    <row r="24" spans="1:7">
      <c r="A24" s="139"/>
      <c r="B24" s="139"/>
      <c r="C24" s="139"/>
      <c r="D24" s="139"/>
      <c r="E24" s="139"/>
      <c r="F24" s="139"/>
      <c r="G24" s="139"/>
    </row>
    <row r="25" spans="1:7">
      <c r="A25" s="139"/>
      <c r="B25" s="139"/>
      <c r="C25" s="139"/>
      <c r="D25" s="139"/>
      <c r="E25" s="139"/>
      <c r="F25" s="139"/>
      <c r="G25" s="139"/>
    </row>
    <row r="26" spans="1:7">
      <c r="A26" s="139"/>
      <c r="B26" s="139"/>
      <c r="C26" s="139"/>
      <c r="D26" s="139"/>
      <c r="E26" s="139"/>
      <c r="F26" s="139"/>
      <c r="G26" s="139"/>
    </row>
    <row r="27" spans="1:7">
      <c r="A27" s="139"/>
      <c r="B27" s="139"/>
      <c r="C27" s="139"/>
      <c r="D27" s="139"/>
      <c r="E27" s="139"/>
      <c r="F27" s="139"/>
      <c r="G27" s="139"/>
    </row>
    <row r="28" spans="1:7">
      <c r="A28" s="139"/>
      <c r="B28" s="139"/>
      <c r="C28" s="139"/>
      <c r="D28" s="139"/>
      <c r="E28" s="139"/>
      <c r="F28" s="139"/>
      <c r="G28" s="139"/>
    </row>
  </sheetData>
  <sheetProtection sheet="1" objects="1" scenarios="1"/>
  <mergeCells count="23">
    <mergeCell ref="B16:F16"/>
    <mergeCell ref="B18:F18"/>
    <mergeCell ref="D7:E8"/>
    <mergeCell ref="F7:F8"/>
    <mergeCell ref="B20:F20"/>
    <mergeCell ref="B11:F11"/>
    <mergeCell ref="B12:F12"/>
    <mergeCell ref="B13:F13"/>
    <mergeCell ref="D9:E9"/>
    <mergeCell ref="D10:E10"/>
    <mergeCell ref="B15:F15"/>
    <mergeCell ref="B14:F14"/>
    <mergeCell ref="A23:G23"/>
    <mergeCell ref="B17:F17"/>
    <mergeCell ref="B19:F19"/>
    <mergeCell ref="B21:D21"/>
    <mergeCell ref="C22:D22"/>
    <mergeCell ref="B2:F2"/>
    <mergeCell ref="B3:C3"/>
    <mergeCell ref="D3:F3"/>
    <mergeCell ref="D6:E6"/>
    <mergeCell ref="D4:E4"/>
    <mergeCell ref="D5:E5"/>
  </mergeCells>
  <pageMargins left="0.25" right="0.25" top="0.75" bottom="0.75" header="0.3" footer="0.3"/>
  <pageSetup scale="80"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5361" r:id="rId5" name="Check Box 1">
              <controlPr defaultSize="0" autoFill="0" autoLine="0" autoPict="0">
                <anchor moveWithCells="1">
                  <from>
                    <xdr:col>2</xdr:col>
                    <xdr:colOff>393372</xdr:colOff>
                    <xdr:row>20</xdr:row>
                    <xdr:rowOff>29999</xdr:rowOff>
                  </from>
                  <to>
                    <xdr:col>2</xdr:col>
                    <xdr:colOff>917465</xdr:colOff>
                    <xdr:row>20</xdr:row>
                    <xdr:rowOff>258490</xdr:rowOff>
                  </to>
                </anchor>
              </controlPr>
            </control>
          </mc:Choice>
        </mc:AlternateContent>
        <mc:AlternateContent xmlns:mc="http://schemas.openxmlformats.org/markup-compatibility/2006">
          <mc:Choice Requires="x14">
            <control shapeId="15362" r:id="rId6" name="Check Box 2">
              <controlPr defaultSize="0" autoFill="0" autoLine="0" autoPict="0">
                <anchor moveWithCells="1">
                  <from>
                    <xdr:col>2</xdr:col>
                    <xdr:colOff>862945</xdr:colOff>
                    <xdr:row>20</xdr:row>
                    <xdr:rowOff>29999</xdr:rowOff>
                  </from>
                  <to>
                    <xdr:col>2</xdr:col>
                    <xdr:colOff>1377513</xdr:colOff>
                    <xdr:row>20</xdr:row>
                    <xdr:rowOff>258490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56"/>
  <sheetViews>
    <sheetView showGridLines="0" zoomScale="50" zoomScaleNormal="50" workbookViewId="0">
      <selection activeCell="F21" sqref="F21"/>
    </sheetView>
  </sheetViews>
  <sheetFormatPr defaultColWidth="8.85546875" defaultRowHeight="20.45"/>
  <cols>
    <col min="1" max="1" width="21.7109375" style="80" customWidth="1"/>
    <col min="2" max="2" width="11.28515625" style="80" customWidth="1"/>
    <col min="3" max="3" width="17" style="80" customWidth="1"/>
    <col min="4" max="4" width="24.42578125" style="80" customWidth="1"/>
    <col min="5" max="5" width="95.5703125" style="112" customWidth="1"/>
    <col min="6" max="6" width="12.5703125" style="80" customWidth="1"/>
    <col min="7" max="7" width="26.28515625" style="80" customWidth="1"/>
    <col min="8" max="8" width="4" style="80" customWidth="1"/>
    <col min="9" max="12" width="13.42578125" style="80" customWidth="1"/>
    <col min="13" max="13" width="67.7109375" style="80" hidden="1" customWidth="1"/>
    <col min="14" max="16384" width="8.85546875" style="80"/>
  </cols>
  <sheetData>
    <row r="1" spans="1:15" s="68" customFormat="1" ht="59.45" customHeight="1" thickBot="1">
      <c r="A1" s="62"/>
      <c r="B1" s="63"/>
      <c r="C1" s="63"/>
      <c r="D1" s="64" t="s">
        <v>289</v>
      </c>
      <c r="E1" s="65"/>
      <c r="F1" s="64"/>
      <c r="G1" s="64"/>
      <c r="H1" s="64"/>
      <c r="I1" s="64"/>
      <c r="J1" s="64"/>
      <c r="K1" s="64"/>
      <c r="L1" s="66"/>
      <c r="M1" s="67"/>
    </row>
    <row r="2" spans="1:15" s="73" customFormat="1" ht="31.15" customHeight="1">
      <c r="A2" s="69"/>
      <c r="B2" s="70" t="s">
        <v>290</v>
      </c>
      <c r="C2" s="70"/>
      <c r="D2" s="71" t="s">
        <v>291</v>
      </c>
      <c r="E2" s="72"/>
      <c r="H2" s="74" t="s">
        <v>292</v>
      </c>
      <c r="I2" s="515"/>
      <c r="J2" s="515"/>
      <c r="K2" s="74" t="s">
        <v>293</v>
      </c>
      <c r="L2" s="75">
        <f ca="1">TODAY()</f>
        <v>45363</v>
      </c>
    </row>
    <row r="3" spans="1:15" ht="42" customHeight="1">
      <c r="A3" s="76" t="s">
        <v>294</v>
      </c>
      <c r="B3" s="76" t="s">
        <v>295</v>
      </c>
      <c r="C3" s="76" t="s">
        <v>296</v>
      </c>
      <c r="D3" s="76" t="s">
        <v>297</v>
      </c>
      <c r="E3" s="77" t="s">
        <v>298</v>
      </c>
      <c r="F3" s="76" t="s">
        <v>299</v>
      </c>
      <c r="G3" s="78" t="s">
        <v>300</v>
      </c>
      <c r="H3" s="76" t="s">
        <v>301</v>
      </c>
      <c r="I3" s="79" t="s">
        <v>302</v>
      </c>
      <c r="J3" s="79" t="s">
        <v>303</v>
      </c>
      <c r="K3" s="79" t="s">
        <v>304</v>
      </c>
      <c r="L3" s="79" t="s">
        <v>305</v>
      </c>
      <c r="O3" s="80" t="s">
        <v>306</v>
      </c>
    </row>
    <row r="4" spans="1:15" ht="37.15" customHeight="1">
      <c r="A4" s="81" t="s">
        <v>307</v>
      </c>
      <c r="B4" s="82" t="s">
        <v>308</v>
      </c>
      <c r="C4" s="83" t="s">
        <v>309</v>
      </c>
      <c r="D4" s="84" t="s">
        <v>310</v>
      </c>
      <c r="E4" s="85" t="s">
        <v>311</v>
      </c>
      <c r="F4" s="86"/>
      <c r="G4" s="83" t="s">
        <v>312</v>
      </c>
      <c r="H4" s="87"/>
      <c r="I4" s="88"/>
      <c r="J4" s="88"/>
      <c r="K4" s="88"/>
      <c r="L4" s="89"/>
      <c r="M4" s="90"/>
    </row>
    <row r="5" spans="1:15" ht="92.45" customHeight="1">
      <c r="A5" s="81" t="s">
        <v>313</v>
      </c>
      <c r="B5" s="82" t="s">
        <v>308</v>
      </c>
      <c r="C5" s="83" t="s">
        <v>314</v>
      </c>
      <c r="D5" s="84" t="s">
        <v>315</v>
      </c>
      <c r="E5" s="85" t="s">
        <v>316</v>
      </c>
      <c r="F5" s="86"/>
      <c r="G5" s="83" t="s">
        <v>312</v>
      </c>
      <c r="H5" s="91"/>
      <c r="I5" s="88"/>
      <c r="J5" s="88"/>
      <c r="K5" s="88"/>
      <c r="L5" s="89"/>
      <c r="M5" s="92"/>
    </row>
    <row r="6" spans="1:15" ht="75" customHeight="1">
      <c r="A6" s="81" t="s">
        <v>317</v>
      </c>
      <c r="B6" s="82" t="s">
        <v>308</v>
      </c>
      <c r="C6" s="83">
        <v>6.15</v>
      </c>
      <c r="D6" s="84" t="s">
        <v>318</v>
      </c>
      <c r="E6" s="85" t="s">
        <v>319</v>
      </c>
      <c r="F6" s="86"/>
      <c r="G6" s="83" t="s">
        <v>320</v>
      </c>
      <c r="H6" s="91"/>
      <c r="I6" s="88"/>
      <c r="J6" s="88"/>
      <c r="K6" s="88"/>
      <c r="L6" s="89"/>
      <c r="M6" s="92"/>
    </row>
    <row r="7" spans="1:15" ht="55.15" customHeight="1">
      <c r="A7" s="81" t="s">
        <v>321</v>
      </c>
      <c r="B7" s="82" t="s">
        <v>308</v>
      </c>
      <c r="C7" s="83" t="s">
        <v>322</v>
      </c>
      <c r="D7" s="84" t="s">
        <v>323</v>
      </c>
      <c r="E7" s="85" t="s">
        <v>324</v>
      </c>
      <c r="F7" s="86"/>
      <c r="G7" s="83" t="s">
        <v>325</v>
      </c>
      <c r="H7" s="91"/>
      <c r="I7" s="88"/>
      <c r="J7" s="88"/>
      <c r="K7" s="88"/>
      <c r="L7" s="89"/>
      <c r="M7" s="92"/>
    </row>
    <row r="8" spans="1:15" ht="34.15" customHeight="1">
      <c r="A8" s="81" t="s">
        <v>326</v>
      </c>
      <c r="B8" s="82" t="s">
        <v>308</v>
      </c>
      <c r="C8" s="83" t="s">
        <v>322</v>
      </c>
      <c r="D8" s="84" t="s">
        <v>327</v>
      </c>
      <c r="E8" s="85" t="s">
        <v>328</v>
      </c>
      <c r="F8" s="86"/>
      <c r="G8" s="83" t="s">
        <v>329</v>
      </c>
      <c r="H8" s="91"/>
      <c r="I8" s="88"/>
      <c r="J8" s="88"/>
      <c r="K8" s="88"/>
      <c r="L8" s="89"/>
      <c r="M8" s="92"/>
    </row>
    <row r="9" spans="1:15" ht="42" customHeight="1">
      <c r="A9" s="81" t="s">
        <v>330</v>
      </c>
      <c r="B9" s="82" t="s">
        <v>308</v>
      </c>
      <c r="C9" s="83" t="s">
        <v>331</v>
      </c>
      <c r="D9" s="84" t="s">
        <v>332</v>
      </c>
      <c r="E9" s="93" t="s">
        <v>333</v>
      </c>
      <c r="F9" s="86"/>
      <c r="G9" s="83" t="s">
        <v>334</v>
      </c>
      <c r="H9" s="91"/>
      <c r="I9" s="88"/>
      <c r="J9" s="88"/>
      <c r="K9" s="88"/>
      <c r="L9" s="89"/>
      <c r="M9" s="92"/>
    </row>
    <row r="10" spans="1:15" ht="39" customHeight="1">
      <c r="A10" s="81" t="s">
        <v>335</v>
      </c>
      <c r="B10" s="82" t="s">
        <v>308</v>
      </c>
      <c r="C10" s="83" t="s">
        <v>331</v>
      </c>
      <c r="D10" s="84" t="s">
        <v>332</v>
      </c>
      <c r="E10" s="93" t="s">
        <v>336</v>
      </c>
      <c r="F10" s="86"/>
      <c r="G10" s="83" t="s">
        <v>334</v>
      </c>
      <c r="H10" s="91"/>
      <c r="I10" s="88"/>
      <c r="J10" s="88"/>
      <c r="K10" s="88"/>
      <c r="L10" s="89"/>
      <c r="M10" s="92"/>
    </row>
    <row r="11" spans="1:15" ht="83.45" customHeight="1">
      <c r="A11" s="81" t="s">
        <v>337</v>
      </c>
      <c r="B11" s="82" t="s">
        <v>308</v>
      </c>
      <c r="C11" s="83" t="s">
        <v>338</v>
      </c>
      <c r="D11" s="84" t="s">
        <v>339</v>
      </c>
      <c r="E11" s="93" t="s">
        <v>340</v>
      </c>
      <c r="F11" s="86"/>
      <c r="G11" s="83" t="s">
        <v>312</v>
      </c>
      <c r="H11" s="91"/>
      <c r="I11" s="88"/>
      <c r="J11" s="88"/>
      <c r="K11" s="88"/>
      <c r="L11" s="89"/>
      <c r="M11" s="94"/>
    </row>
    <row r="12" spans="1:15" ht="37.15" customHeight="1">
      <c r="A12" s="81" t="s">
        <v>341</v>
      </c>
      <c r="B12" s="82" t="s">
        <v>308</v>
      </c>
      <c r="C12" s="83" t="s">
        <v>342</v>
      </c>
      <c r="D12" s="84" t="s">
        <v>343</v>
      </c>
      <c r="E12" s="93" t="s">
        <v>344</v>
      </c>
      <c r="F12" s="95"/>
      <c r="G12" s="83" t="s">
        <v>345</v>
      </c>
      <c r="H12" s="91"/>
      <c r="I12" s="88"/>
      <c r="J12" s="88"/>
      <c r="K12" s="88"/>
      <c r="L12" s="89"/>
      <c r="M12" s="94"/>
    </row>
    <row r="13" spans="1:15" ht="37.15" customHeight="1">
      <c r="A13" s="81" t="s">
        <v>346</v>
      </c>
      <c r="B13" s="82" t="s">
        <v>308</v>
      </c>
      <c r="C13" s="83" t="s">
        <v>347</v>
      </c>
      <c r="D13" s="84" t="s">
        <v>348</v>
      </c>
      <c r="E13" s="93" t="s">
        <v>349</v>
      </c>
      <c r="F13" s="95"/>
      <c r="G13" s="83" t="s">
        <v>312</v>
      </c>
      <c r="H13" s="91"/>
      <c r="I13" s="88"/>
      <c r="J13" s="88"/>
      <c r="K13" s="88"/>
      <c r="L13" s="89"/>
      <c r="M13" s="94"/>
    </row>
    <row r="14" spans="1:15" ht="37.15" customHeight="1">
      <c r="A14" s="81" t="s">
        <v>350</v>
      </c>
      <c r="B14" s="82" t="s">
        <v>308</v>
      </c>
      <c r="C14" s="83" t="s">
        <v>351</v>
      </c>
      <c r="D14" s="84" t="s">
        <v>352</v>
      </c>
      <c r="E14" s="93" t="s">
        <v>353</v>
      </c>
      <c r="F14" s="95"/>
      <c r="G14" s="83" t="s">
        <v>312</v>
      </c>
      <c r="H14" s="91"/>
      <c r="I14" s="88"/>
      <c r="J14" s="88"/>
      <c r="K14" s="88"/>
      <c r="L14" s="89"/>
      <c r="M14" s="94"/>
    </row>
    <row r="15" spans="1:15" ht="58.15" customHeight="1">
      <c r="A15" s="81" t="s">
        <v>354</v>
      </c>
      <c r="B15" s="82" t="s">
        <v>308</v>
      </c>
      <c r="C15" s="83" t="s">
        <v>355</v>
      </c>
      <c r="D15" s="84" t="s">
        <v>356</v>
      </c>
      <c r="E15" s="93" t="s">
        <v>357</v>
      </c>
      <c r="G15" s="83" t="s">
        <v>358</v>
      </c>
      <c r="H15" s="91"/>
      <c r="I15" s="88"/>
      <c r="J15" s="88"/>
      <c r="K15" s="88"/>
      <c r="L15" s="89"/>
      <c r="M15" s="94"/>
    </row>
    <row r="16" spans="1:15" ht="34.15" customHeight="1">
      <c r="A16" s="81" t="s">
        <v>359</v>
      </c>
      <c r="B16" s="82" t="s">
        <v>308</v>
      </c>
      <c r="C16" s="83" t="s">
        <v>355</v>
      </c>
      <c r="D16" s="84" t="s">
        <v>356</v>
      </c>
      <c r="E16" s="93" t="s">
        <v>357</v>
      </c>
      <c r="G16" s="83" t="s">
        <v>360</v>
      </c>
      <c r="H16" s="91"/>
      <c r="I16" s="88"/>
      <c r="J16" s="88"/>
      <c r="K16" s="88"/>
      <c r="L16" s="89"/>
      <c r="M16" s="92"/>
    </row>
    <row r="17" spans="1:15" ht="43.9" customHeight="1">
      <c r="A17" s="81" t="s">
        <v>361</v>
      </c>
      <c r="B17" s="82" t="s">
        <v>308</v>
      </c>
      <c r="C17" s="83" t="s">
        <v>362</v>
      </c>
      <c r="D17" s="84" t="s">
        <v>356</v>
      </c>
      <c r="E17" s="93" t="s">
        <v>363</v>
      </c>
      <c r="F17" s="86"/>
      <c r="G17" s="83" t="s">
        <v>334</v>
      </c>
      <c r="H17" s="91"/>
      <c r="I17" s="88"/>
      <c r="J17" s="88"/>
      <c r="K17" s="88"/>
      <c r="L17" s="89"/>
      <c r="M17" s="90"/>
    </row>
    <row r="18" spans="1:15" ht="37.15" customHeight="1">
      <c r="A18" s="81" t="s">
        <v>364</v>
      </c>
      <c r="B18" s="82" t="s">
        <v>308</v>
      </c>
      <c r="C18" s="83" t="s">
        <v>365</v>
      </c>
      <c r="D18" s="84" t="s">
        <v>366</v>
      </c>
      <c r="E18" s="84" t="s">
        <v>367</v>
      </c>
      <c r="F18" s="93"/>
      <c r="G18" s="83" t="s">
        <v>334</v>
      </c>
      <c r="H18" s="83"/>
      <c r="I18" s="88"/>
      <c r="J18" s="88"/>
      <c r="K18" s="88"/>
      <c r="L18" s="89"/>
      <c r="M18" s="92"/>
    </row>
    <row r="19" spans="1:15" ht="37.15" customHeight="1">
      <c r="A19" s="81" t="s">
        <v>368</v>
      </c>
      <c r="B19" s="82" t="s">
        <v>308</v>
      </c>
      <c r="C19" s="83" t="s">
        <v>369</v>
      </c>
      <c r="D19" s="84" t="s">
        <v>370</v>
      </c>
      <c r="E19" s="84" t="s">
        <v>371</v>
      </c>
      <c r="F19" s="93"/>
      <c r="G19" s="83" t="s">
        <v>372</v>
      </c>
      <c r="H19" s="83"/>
      <c r="I19" s="88"/>
      <c r="J19" s="88"/>
      <c r="K19" s="88"/>
      <c r="L19" s="89"/>
      <c r="M19" s="92"/>
    </row>
    <row r="20" spans="1:15" ht="36" customHeight="1">
      <c r="A20" s="81"/>
      <c r="B20" s="82"/>
      <c r="C20" s="83"/>
      <c r="D20" s="84"/>
      <c r="E20" s="93"/>
      <c r="F20" s="86"/>
      <c r="G20" s="83"/>
      <c r="H20" s="91"/>
      <c r="I20" s="88"/>
      <c r="J20" s="88"/>
      <c r="K20" s="88"/>
      <c r="L20" s="89"/>
      <c r="M20" s="90"/>
      <c r="O20" s="96"/>
    </row>
    <row r="21" spans="1:15" ht="25.15" customHeight="1">
      <c r="A21" s="81"/>
      <c r="B21" s="82"/>
      <c r="C21" s="83"/>
      <c r="D21" s="84"/>
      <c r="E21" s="93"/>
      <c r="F21" s="86"/>
      <c r="G21" s="83"/>
      <c r="H21" s="87"/>
      <c r="I21" s="88"/>
      <c r="J21" s="88"/>
      <c r="K21" s="88"/>
      <c r="L21" s="89"/>
      <c r="M21" s="90"/>
    </row>
    <row r="22" spans="1:15" ht="25.15" customHeight="1">
      <c r="A22" s="81"/>
      <c r="B22" s="82"/>
      <c r="C22" s="83"/>
      <c r="D22" s="84"/>
      <c r="E22" s="84"/>
      <c r="F22" s="86"/>
      <c r="G22" s="83"/>
      <c r="H22" s="87"/>
      <c r="I22" s="88"/>
      <c r="J22" s="88"/>
      <c r="K22" s="88"/>
      <c r="L22" s="89"/>
      <c r="M22" s="92"/>
    </row>
    <row r="23" spans="1:15" ht="25.15" customHeight="1">
      <c r="A23" s="81"/>
      <c r="B23" s="82"/>
      <c r="C23" s="83"/>
      <c r="D23" s="84"/>
      <c r="E23" s="84"/>
      <c r="F23" s="86"/>
      <c r="G23" s="83"/>
      <c r="H23" s="87"/>
      <c r="I23" s="88"/>
      <c r="J23" s="88"/>
      <c r="K23" s="88"/>
      <c r="L23" s="89"/>
      <c r="M23" s="92"/>
    </row>
    <row r="24" spans="1:15" ht="25.15" customHeight="1">
      <c r="A24" s="81"/>
      <c r="B24" s="82"/>
      <c r="C24" s="83"/>
      <c r="D24" s="84"/>
      <c r="E24" s="85"/>
      <c r="F24" s="86"/>
      <c r="G24" s="83"/>
      <c r="H24" s="87"/>
      <c r="I24" s="88"/>
      <c r="J24" s="88"/>
      <c r="K24" s="88"/>
      <c r="L24" s="89"/>
      <c r="M24" s="92"/>
    </row>
    <row r="25" spans="1:15" ht="25.15" customHeight="1">
      <c r="A25" s="81"/>
      <c r="B25" s="82"/>
      <c r="C25" s="82"/>
      <c r="D25" s="97"/>
      <c r="E25" s="84"/>
      <c r="F25" s="98"/>
      <c r="G25" s="81"/>
      <c r="H25" s="87"/>
      <c r="I25" s="88"/>
      <c r="J25" s="88"/>
      <c r="K25" s="88"/>
      <c r="L25" s="89"/>
      <c r="M25" s="90"/>
    </row>
    <row r="26" spans="1:15" ht="25.15" customHeight="1">
      <c r="A26" s="81"/>
      <c r="B26" s="82"/>
      <c r="C26" s="82"/>
      <c r="D26" s="97"/>
      <c r="E26" s="84"/>
      <c r="F26" s="98"/>
      <c r="G26" s="81"/>
      <c r="H26" s="87"/>
      <c r="I26" s="88"/>
      <c r="J26" s="88"/>
      <c r="K26" s="88"/>
      <c r="L26" s="89"/>
      <c r="M26" s="92"/>
    </row>
    <row r="27" spans="1:15" ht="25.15" customHeight="1">
      <c r="A27" s="81"/>
      <c r="B27" s="82"/>
      <c r="C27" s="82"/>
      <c r="D27" s="99"/>
      <c r="E27" s="84"/>
      <c r="F27" s="98"/>
      <c r="G27" s="81"/>
      <c r="H27" s="87"/>
      <c r="I27" s="88"/>
      <c r="J27" s="88"/>
      <c r="K27" s="88"/>
      <c r="L27" s="89"/>
      <c r="M27" s="92"/>
    </row>
    <row r="28" spans="1:15" ht="25.15" customHeight="1">
      <c r="A28" s="81"/>
      <c r="B28" s="82"/>
      <c r="C28" s="82"/>
      <c r="D28" s="97"/>
      <c r="E28" s="84"/>
      <c r="F28" s="98"/>
      <c r="G28" s="81"/>
      <c r="H28" s="87"/>
      <c r="I28" s="88"/>
      <c r="J28" s="88"/>
      <c r="K28" s="88"/>
      <c r="L28" s="89"/>
      <c r="M28" s="92"/>
    </row>
    <row r="29" spans="1:15" ht="25.15" customHeight="1">
      <c r="A29" s="81"/>
      <c r="B29" s="82"/>
      <c r="C29" s="82"/>
      <c r="D29" s="97"/>
      <c r="E29" s="84"/>
      <c r="F29" s="98"/>
      <c r="G29" s="81"/>
      <c r="H29" s="87"/>
      <c r="I29" s="88"/>
      <c r="J29" s="88"/>
      <c r="K29" s="88"/>
      <c r="L29" s="89"/>
      <c r="M29" s="92"/>
    </row>
    <row r="30" spans="1:15" ht="25.15" customHeight="1">
      <c r="A30" s="81"/>
      <c r="B30" s="82"/>
      <c r="C30" s="82"/>
      <c r="D30" s="97"/>
      <c r="E30" s="84"/>
      <c r="F30" s="98"/>
      <c r="G30" s="81"/>
      <c r="H30" s="87"/>
      <c r="I30" s="88"/>
      <c r="J30" s="88"/>
      <c r="K30" s="88"/>
      <c r="L30" s="89"/>
      <c r="M30" s="92"/>
    </row>
    <row r="31" spans="1:15" ht="25.15" customHeight="1">
      <c r="A31" s="81"/>
      <c r="B31" s="82"/>
      <c r="C31" s="82"/>
      <c r="D31" s="97"/>
      <c r="E31" s="84"/>
      <c r="F31" s="98"/>
      <c r="G31" s="81"/>
      <c r="H31" s="87"/>
      <c r="I31" s="88"/>
      <c r="J31" s="88"/>
      <c r="K31" s="88"/>
      <c r="L31" s="89"/>
      <c r="M31" s="92"/>
    </row>
    <row r="32" spans="1:15" ht="25.15" customHeight="1">
      <c r="A32" s="81"/>
      <c r="B32" s="82"/>
      <c r="C32" s="82"/>
      <c r="D32" s="97"/>
      <c r="E32" s="84"/>
      <c r="F32" s="98"/>
      <c r="G32" s="81"/>
      <c r="H32" s="87"/>
      <c r="I32" s="88"/>
      <c r="J32" s="88"/>
      <c r="K32" s="88"/>
      <c r="L32" s="89"/>
      <c r="M32" s="92"/>
    </row>
    <row r="33" spans="1:13" ht="25.15" customHeight="1">
      <c r="A33" s="81"/>
      <c r="B33" s="82"/>
      <c r="C33" s="82"/>
      <c r="D33" s="97"/>
      <c r="E33" s="84"/>
      <c r="F33" s="98"/>
      <c r="G33" s="81"/>
      <c r="H33" s="87"/>
      <c r="I33" s="88"/>
      <c r="J33" s="88"/>
      <c r="K33" s="88"/>
      <c r="L33" s="89"/>
      <c r="M33" s="90"/>
    </row>
    <row r="34" spans="1:13" ht="25.15" customHeight="1">
      <c r="A34" s="81"/>
      <c r="B34" s="82"/>
      <c r="C34" s="82"/>
      <c r="D34" s="97"/>
      <c r="E34" s="84"/>
      <c r="F34" s="98"/>
      <c r="G34" s="81"/>
      <c r="H34" s="87"/>
      <c r="I34" s="88"/>
      <c r="J34" s="88"/>
      <c r="K34" s="88"/>
      <c r="L34" s="89"/>
      <c r="M34" s="90"/>
    </row>
    <row r="35" spans="1:13" ht="25.15" customHeight="1">
      <c r="A35" s="81"/>
      <c r="B35" s="82"/>
      <c r="C35" s="82"/>
      <c r="D35" s="97"/>
      <c r="E35" s="84"/>
      <c r="F35" s="98"/>
      <c r="G35" s="81"/>
      <c r="H35" s="87"/>
      <c r="I35" s="88"/>
      <c r="J35" s="88"/>
      <c r="K35" s="88"/>
      <c r="L35" s="89"/>
      <c r="M35" s="100"/>
    </row>
    <row r="36" spans="1:13" ht="25.15" customHeight="1">
      <c r="A36" s="81"/>
      <c r="B36" s="82"/>
      <c r="C36" s="82"/>
      <c r="D36" s="97"/>
      <c r="E36" s="84"/>
      <c r="F36" s="98"/>
      <c r="G36" s="81"/>
      <c r="H36" s="87"/>
      <c r="I36" s="88"/>
      <c r="J36" s="88"/>
      <c r="K36" s="88"/>
      <c r="L36" s="89"/>
      <c r="M36" s="92"/>
    </row>
    <row r="37" spans="1:13" ht="25.15" customHeight="1">
      <c r="A37" s="81"/>
      <c r="B37" s="82"/>
      <c r="C37" s="82"/>
      <c r="D37" s="97"/>
      <c r="E37" s="84"/>
      <c r="F37" s="98"/>
      <c r="G37" s="81"/>
      <c r="H37" s="87"/>
      <c r="I37" s="88"/>
      <c r="J37" s="88"/>
      <c r="K37" s="88"/>
      <c r="L37" s="89"/>
      <c r="M37" s="92"/>
    </row>
    <row r="38" spans="1:13" ht="25.15" customHeight="1">
      <c r="A38" s="81"/>
      <c r="B38" s="82"/>
      <c r="C38" s="82"/>
      <c r="D38" s="97"/>
      <c r="E38" s="84"/>
      <c r="F38" s="98"/>
      <c r="G38" s="81"/>
      <c r="H38" s="87"/>
      <c r="I38" s="88"/>
      <c r="J38" s="88"/>
      <c r="K38" s="88"/>
      <c r="L38" s="89"/>
      <c r="M38" s="90"/>
    </row>
    <row r="39" spans="1:13" ht="25.15" customHeight="1">
      <c r="A39" s="81"/>
      <c r="B39" s="82"/>
      <c r="C39" s="82"/>
      <c r="D39" s="98"/>
      <c r="E39" s="84"/>
      <c r="F39" s="98"/>
      <c r="G39" s="81"/>
      <c r="H39" s="87"/>
      <c r="I39" s="88"/>
      <c r="J39" s="88"/>
      <c r="K39" s="88"/>
      <c r="L39" s="89"/>
      <c r="M39" s="92"/>
    </row>
    <row r="40" spans="1:13" ht="25.15" customHeight="1">
      <c r="A40" s="81"/>
      <c r="B40" s="82"/>
      <c r="C40" s="82"/>
      <c r="D40" s="98"/>
      <c r="E40" s="84"/>
      <c r="F40" s="98"/>
      <c r="G40" s="81"/>
      <c r="H40" s="87"/>
      <c r="I40" s="88"/>
      <c r="J40" s="88"/>
      <c r="K40" s="88"/>
      <c r="L40" s="89"/>
      <c r="M40" s="92"/>
    </row>
    <row r="41" spans="1:13" ht="25.15" customHeight="1">
      <c r="A41" s="81"/>
      <c r="B41" s="82"/>
      <c r="C41" s="82"/>
      <c r="D41" s="98"/>
      <c r="E41" s="83"/>
      <c r="F41" s="81"/>
      <c r="G41" s="81"/>
      <c r="H41" s="87"/>
      <c r="I41" s="88"/>
      <c r="J41" s="88"/>
      <c r="K41" s="88"/>
      <c r="L41" s="89"/>
      <c r="M41" s="90"/>
    </row>
    <row r="42" spans="1:13" ht="25.15" customHeight="1">
      <c r="A42" s="81"/>
      <c r="B42" s="82"/>
      <c r="C42" s="82"/>
      <c r="D42" s="98"/>
      <c r="E42" s="83"/>
      <c r="F42" s="81"/>
      <c r="G42" s="81"/>
      <c r="H42" s="87"/>
      <c r="I42" s="88"/>
      <c r="J42" s="88"/>
      <c r="K42" s="88"/>
      <c r="L42" s="89"/>
      <c r="M42" s="90"/>
    </row>
    <row r="43" spans="1:13" ht="25.15" customHeight="1">
      <c r="A43" s="81"/>
      <c r="B43" s="82"/>
      <c r="C43" s="82"/>
      <c r="D43" s="98"/>
      <c r="E43" s="101"/>
      <c r="F43" s="98"/>
      <c r="G43" s="81"/>
      <c r="H43" s="87"/>
      <c r="I43" s="88"/>
      <c r="J43" s="88"/>
      <c r="K43" s="88"/>
      <c r="L43" s="89"/>
      <c r="M43" s="90"/>
    </row>
    <row r="44" spans="1:13" ht="25.15" customHeight="1">
      <c r="A44" s="81"/>
      <c r="B44" s="82"/>
      <c r="C44" s="82"/>
      <c r="D44" s="98"/>
      <c r="E44" s="101"/>
      <c r="F44" s="98"/>
      <c r="G44" s="81"/>
      <c r="H44" s="87"/>
      <c r="I44" s="88"/>
      <c r="J44" s="88"/>
      <c r="K44" s="88"/>
      <c r="L44" s="89"/>
      <c r="M44" s="92"/>
    </row>
    <row r="45" spans="1:13" ht="25.15" customHeight="1">
      <c r="A45" s="81"/>
      <c r="B45" s="82"/>
      <c r="C45" s="82"/>
      <c r="D45" s="98"/>
      <c r="E45" s="102"/>
      <c r="F45" s="98"/>
      <c r="G45" s="81"/>
      <c r="H45" s="87"/>
      <c r="I45" s="88"/>
      <c r="J45" s="88"/>
      <c r="K45" s="88"/>
      <c r="L45" s="89"/>
      <c r="M45" s="92"/>
    </row>
    <row r="46" spans="1:13" ht="25.15" customHeight="1">
      <c r="A46" s="81"/>
      <c r="B46" s="82"/>
      <c r="C46" s="82"/>
      <c r="D46" s="98"/>
      <c r="E46" s="102"/>
      <c r="F46" s="98"/>
      <c r="G46" s="81"/>
      <c r="H46" s="87"/>
      <c r="I46" s="88"/>
      <c r="J46" s="88"/>
      <c r="K46" s="88"/>
      <c r="L46" s="89"/>
      <c r="M46" s="92"/>
    </row>
    <row r="47" spans="1:13" ht="25.15" customHeight="1">
      <c r="A47" s="81"/>
      <c r="B47" s="82"/>
      <c r="C47" s="82"/>
      <c r="D47" s="98"/>
      <c r="E47" s="102"/>
      <c r="F47" s="98"/>
      <c r="G47" s="81"/>
      <c r="H47" s="87"/>
      <c r="I47" s="88"/>
      <c r="J47" s="88"/>
      <c r="K47" s="88"/>
      <c r="L47" s="89"/>
      <c r="M47" s="92"/>
    </row>
    <row r="48" spans="1:13" ht="25.15" customHeight="1">
      <c r="A48" s="81"/>
      <c r="B48" s="82"/>
      <c r="C48" s="82"/>
      <c r="D48" s="98"/>
      <c r="E48" s="102"/>
      <c r="F48" s="98"/>
      <c r="G48" s="81"/>
      <c r="H48" s="87"/>
      <c r="I48" s="88"/>
      <c r="J48" s="88"/>
      <c r="K48" s="88"/>
      <c r="L48" s="89"/>
      <c r="M48" s="90"/>
    </row>
    <row r="49" spans="1:13" ht="25.15" customHeight="1">
      <c r="A49" s="81"/>
      <c r="B49" s="82"/>
      <c r="C49" s="82"/>
      <c r="D49" s="98"/>
      <c r="E49" s="102"/>
      <c r="F49" s="98"/>
      <c r="G49" s="81"/>
      <c r="H49" s="87"/>
      <c r="I49" s="88"/>
      <c r="J49" s="88"/>
      <c r="K49" s="88"/>
      <c r="L49" s="89"/>
      <c r="M49" s="92"/>
    </row>
    <row r="51" spans="1:13">
      <c r="A51" s="103" t="s">
        <v>373</v>
      </c>
      <c r="B51" s="104"/>
      <c r="C51" s="104"/>
      <c r="D51" s="104"/>
      <c r="E51" s="105"/>
      <c r="F51" s="104"/>
      <c r="G51" s="104"/>
      <c r="H51" s="104"/>
      <c r="I51" s="104"/>
      <c r="J51" s="104"/>
      <c r="K51" s="104"/>
      <c r="L51" s="104"/>
    </row>
    <row r="52" spans="1:13">
      <c r="A52" s="106"/>
      <c r="D52" s="107"/>
      <c r="E52" s="108"/>
      <c r="F52" s="107"/>
      <c r="G52" s="107"/>
      <c r="H52" s="109"/>
      <c r="I52" s="109"/>
      <c r="J52" s="109"/>
      <c r="K52" s="109"/>
      <c r="L52" s="109"/>
    </row>
    <row r="53" spans="1:13">
      <c r="A53" s="110"/>
      <c r="B53" s="109"/>
      <c r="C53" s="109"/>
      <c r="D53" s="109"/>
      <c r="E53" s="111"/>
      <c r="F53" s="109"/>
      <c r="G53" s="109"/>
      <c r="H53" s="109"/>
      <c r="I53" s="109"/>
      <c r="J53" s="109"/>
      <c r="K53" s="109"/>
      <c r="L53" s="109"/>
    </row>
    <row r="54" spans="1:13">
      <c r="A54" s="110"/>
      <c r="B54" s="109"/>
      <c r="C54" s="109"/>
      <c r="D54" s="109"/>
      <c r="E54" s="111"/>
      <c r="F54" s="109"/>
      <c r="G54" s="109"/>
      <c r="H54" s="109"/>
      <c r="I54" s="109"/>
      <c r="J54" s="109"/>
      <c r="K54" s="109"/>
      <c r="L54" s="109"/>
    </row>
    <row r="55" spans="1:13">
      <c r="A55" s="110"/>
      <c r="B55" s="109"/>
      <c r="C55" s="109"/>
      <c r="D55" s="109"/>
      <c r="E55" s="111"/>
      <c r="F55" s="109"/>
      <c r="G55" s="109"/>
      <c r="H55" s="109"/>
      <c r="I55" s="109"/>
      <c r="J55" s="109"/>
      <c r="K55" s="109"/>
      <c r="L55" s="109"/>
    </row>
    <row r="56" spans="1:13">
      <c r="A56" s="110"/>
    </row>
  </sheetData>
  <sheetProtection sheet="1" formatCells="0" formatColumns="0" formatRows="0" insertColumns="0" insertRows="0" insertHyperlinks="0" deleteColumns="0" deleteRows="0" sort="0" autoFilter="0" pivotTables="0"/>
  <autoFilter ref="A3:N49" xr:uid="{00000000-0009-0000-0000-000005000000}"/>
  <mergeCells count="1">
    <mergeCell ref="I2:J2"/>
  </mergeCells>
  <conditionalFormatting sqref="C39:C42 C49 C25:C37 B4:B49">
    <cfRule type="cellIs" dxfId="14" priority="12" stopIfTrue="1" operator="equal">
      <formula>"N/A"</formula>
    </cfRule>
  </conditionalFormatting>
  <conditionalFormatting sqref="C39:C42 C49 C25:C37 B4:B49">
    <cfRule type="cellIs" dxfId="13" priority="13" stopIfTrue="1" operator="equal">
      <formula>"G"</formula>
    </cfRule>
    <cfRule type="cellIs" dxfId="12" priority="14" stopIfTrue="1" operator="equal">
      <formula>"Y"</formula>
    </cfRule>
    <cfRule type="cellIs" dxfId="11" priority="15" stopIfTrue="1" operator="equal">
      <formula>"R"</formula>
    </cfRule>
  </conditionalFormatting>
  <conditionalFormatting sqref="C39:C42 C49 C25:C37 B4:B49">
    <cfRule type="cellIs" dxfId="10" priority="11" stopIfTrue="1" operator="equal">
      <formula>"C"</formula>
    </cfRule>
  </conditionalFormatting>
  <conditionalFormatting sqref="C38">
    <cfRule type="cellIs" dxfId="9" priority="7" stopIfTrue="1" operator="equal">
      <formula>"N/A"</formula>
    </cfRule>
  </conditionalFormatting>
  <conditionalFormatting sqref="C38">
    <cfRule type="cellIs" dxfId="8" priority="8" stopIfTrue="1" operator="equal">
      <formula>"G"</formula>
    </cfRule>
    <cfRule type="cellIs" dxfId="7" priority="9" stopIfTrue="1" operator="equal">
      <formula>"Y"</formula>
    </cfRule>
    <cfRule type="cellIs" dxfId="6" priority="10" stopIfTrue="1" operator="equal">
      <formula>"R"</formula>
    </cfRule>
  </conditionalFormatting>
  <conditionalFormatting sqref="C38">
    <cfRule type="cellIs" dxfId="5" priority="6" stopIfTrue="1" operator="equal">
      <formula>"C"</formula>
    </cfRule>
  </conditionalFormatting>
  <conditionalFormatting sqref="C43:C48">
    <cfRule type="cellIs" dxfId="4" priority="2" stopIfTrue="1" operator="equal">
      <formula>"N/A"</formula>
    </cfRule>
  </conditionalFormatting>
  <conditionalFormatting sqref="C43:C48">
    <cfRule type="cellIs" dxfId="3" priority="3" stopIfTrue="1" operator="equal">
      <formula>"G"</formula>
    </cfRule>
    <cfRule type="cellIs" dxfId="2" priority="4" stopIfTrue="1" operator="equal">
      <formula>"Y"</formula>
    </cfRule>
    <cfRule type="cellIs" dxfId="1" priority="5" stopIfTrue="1" operator="equal">
      <formula>"R"</formula>
    </cfRule>
  </conditionalFormatting>
  <conditionalFormatting sqref="C43:C48">
    <cfRule type="cellIs" dxfId="0" priority="1" stopIfTrue="1" operator="equal">
      <formula>"C"</formula>
    </cfRule>
  </conditionalFormatting>
  <dataValidations count="2">
    <dataValidation type="list" showInputMessage="1" showErrorMessage="1" sqref="C25:C49" xr:uid="{00000000-0002-0000-0500-000000000000}">
      <formula1>Status</formula1>
    </dataValidation>
    <dataValidation type="list" allowBlank="1" showInputMessage="1" showErrorMessage="1" sqref="H20:H49 H4:H17" xr:uid="{00000000-0002-0000-0500-000001000000}">
      <formula1>Function</formula1>
    </dataValidation>
  </dataValidations>
  <printOptions horizontalCentered="1" verticalCentered="1"/>
  <pageMargins left="0.25" right="0.25" top="0.75" bottom="0.75" header="0.3" footer="0.3"/>
  <pageSetup scale="61" fitToHeight="13" orientation="landscape" r:id="rId1"/>
  <headerFooter>
    <oddHeader xml:space="preserve">&amp;C&amp;"Arial,Bold"&amp;10
</oddHeader>
    <oddFooter xml:space="preserve">&amp;L&amp;10Action Register PDL210 FT06-1b&amp;C&amp;10&amp;D&amp;R&amp;10Page &amp;P </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500-000002000000}">
          <x14:formula1>
            <xm:f>'E:\01-PCN 3.2.2020\[Draft action register Worksheet in Sandy  -Weekly Flash 2020_.xlsx]status drop down'!#REF!</xm:f>
          </x14:formula1>
          <xm:sqref>B4:B49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N7"/>
  <sheetViews>
    <sheetView workbookViewId="0">
      <selection activeCell="G9" sqref="G9"/>
    </sheetView>
  </sheetViews>
  <sheetFormatPr defaultColWidth="8.85546875" defaultRowHeight="13.15"/>
  <sheetData>
    <row r="2" spans="3:14">
      <c r="C2">
        <v>1</v>
      </c>
      <c r="D2" s="50" t="s">
        <v>374</v>
      </c>
      <c r="E2" s="61"/>
      <c r="F2" s="61"/>
      <c r="G2" s="61"/>
      <c r="H2" s="61"/>
      <c r="I2" s="61"/>
      <c r="J2" s="61"/>
      <c r="K2" s="61"/>
      <c r="L2" s="61"/>
      <c r="M2" s="61"/>
      <c r="N2" s="61"/>
    </row>
    <row r="3" spans="3:14">
      <c r="C3">
        <v>2</v>
      </c>
      <c r="D3" s="59" t="s">
        <v>375</v>
      </c>
      <c r="E3" s="60"/>
      <c r="F3" s="60"/>
      <c r="G3" s="60"/>
      <c r="H3" s="60"/>
      <c r="I3" s="60"/>
      <c r="J3" s="60"/>
    </row>
    <row r="4" spans="3:14">
      <c r="C4">
        <v>3</v>
      </c>
      <c r="D4" s="59" t="s">
        <v>376</v>
      </c>
      <c r="E4" s="60"/>
      <c r="F4" s="60"/>
      <c r="G4" s="60"/>
      <c r="H4" s="60"/>
      <c r="I4" s="60"/>
    </row>
    <row r="5" spans="3:14">
      <c r="C5">
        <v>4</v>
      </c>
      <c r="D5" s="59" t="s">
        <v>377</v>
      </c>
      <c r="E5" s="60"/>
      <c r="F5" s="60"/>
      <c r="G5" s="60"/>
      <c r="H5" s="60"/>
      <c r="I5" s="60"/>
    </row>
    <row r="6" spans="3:14">
      <c r="C6">
        <v>5</v>
      </c>
      <c r="D6" s="36" t="s">
        <v>378</v>
      </c>
    </row>
    <row r="7" spans="3:14">
      <c r="C7">
        <v>6</v>
      </c>
      <c r="D7" s="36" t="s">
        <v>379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5"/>
  <sheetViews>
    <sheetView showGridLines="0" workbookViewId="0">
      <selection activeCell="C16" sqref="C16:M16"/>
    </sheetView>
  </sheetViews>
  <sheetFormatPr defaultColWidth="8.85546875" defaultRowHeight="13.15"/>
  <cols>
    <col min="1" max="1" width="10" customWidth="1"/>
    <col min="2" max="2" width="10.5703125" customWidth="1"/>
    <col min="3" max="3" width="6.42578125" bestFit="1" customWidth="1"/>
    <col min="4" max="5" width="5.85546875" customWidth="1"/>
    <col min="6" max="6" width="6.28515625" bestFit="1" customWidth="1"/>
    <col min="7" max="7" width="6.5703125" customWidth="1"/>
    <col min="8" max="8" width="6.42578125" bestFit="1" customWidth="1"/>
    <col min="9" max="9" width="6.7109375" customWidth="1"/>
    <col min="10" max="11" width="6.42578125" bestFit="1" customWidth="1"/>
    <col min="12" max="12" width="6.5703125" customWidth="1"/>
    <col min="13" max="13" width="10.85546875" customWidth="1"/>
    <col min="14" max="14" width="6.28515625" bestFit="1" customWidth="1"/>
    <col min="15" max="16" width="5.85546875" customWidth="1"/>
    <col min="17" max="18" width="1.42578125" style="6" customWidth="1"/>
    <col min="19" max="19" width="13.85546875" customWidth="1"/>
    <col min="20" max="21" width="12.5703125" customWidth="1"/>
    <col min="22" max="22" width="13.42578125" customWidth="1"/>
    <col min="25" max="25" width="32.140625" bestFit="1" customWidth="1"/>
    <col min="26" max="26" width="12.5703125" customWidth="1"/>
  </cols>
  <sheetData>
    <row r="1" spans="1:19" s="5" customFormat="1" ht="24.6">
      <c r="A1" s="516" t="s">
        <v>380</v>
      </c>
      <c r="B1" s="517"/>
      <c r="C1" s="517"/>
      <c r="D1" s="517"/>
      <c r="E1" s="517"/>
      <c r="F1" s="517"/>
      <c r="G1" s="517"/>
      <c r="H1" s="517"/>
      <c r="I1" s="517"/>
      <c r="J1" s="517"/>
      <c r="K1" s="517"/>
      <c r="L1" s="517"/>
      <c r="M1" s="517"/>
      <c r="N1" s="517"/>
      <c r="O1" s="517"/>
      <c r="P1" s="518"/>
      <c r="Q1" s="4"/>
      <c r="R1" s="4"/>
      <c r="S1" s="4"/>
    </row>
    <row r="2" spans="1:19" ht="24.6">
      <c r="A2" s="286" t="s">
        <v>381</v>
      </c>
      <c r="B2" s="287"/>
      <c r="C2" s="287"/>
      <c r="D2" s="287"/>
      <c r="E2" s="287"/>
      <c r="F2" s="287"/>
      <c r="G2" s="287"/>
      <c r="H2" s="287"/>
      <c r="I2" s="287"/>
      <c r="J2" s="287"/>
      <c r="K2" s="287"/>
      <c r="L2" s="287"/>
      <c r="M2" s="287"/>
      <c r="N2" s="287"/>
      <c r="O2" s="287"/>
      <c r="P2" s="288"/>
      <c r="Q2"/>
      <c r="R2"/>
    </row>
    <row r="3" spans="1:19" s="5" customFormat="1">
      <c r="A3" s="3" t="s">
        <v>17</v>
      </c>
      <c r="B3" s="10"/>
      <c r="C3" s="530" t="s">
        <v>18</v>
      </c>
      <c r="D3" s="531"/>
      <c r="E3" s="532" t="s">
        <v>19</v>
      </c>
      <c r="F3" s="533"/>
      <c r="G3" s="530" t="s">
        <v>20</v>
      </c>
      <c r="H3" s="534"/>
      <c r="I3" s="535" t="s">
        <v>382</v>
      </c>
      <c r="J3" s="535"/>
      <c r="K3" s="526">
        <v>44988</v>
      </c>
      <c r="L3" s="526"/>
      <c r="M3" s="131" t="s">
        <v>22</v>
      </c>
      <c r="N3" s="527" t="s">
        <v>23</v>
      </c>
      <c r="O3" s="528"/>
      <c r="P3" s="529"/>
    </row>
    <row r="4" spans="1:19" ht="17.45">
      <c r="A4" s="552" t="s">
        <v>383</v>
      </c>
      <c r="B4" s="553"/>
      <c r="C4" s="553"/>
      <c r="D4" s="553"/>
      <c r="E4" s="553"/>
      <c r="F4" s="553"/>
      <c r="G4" s="553"/>
      <c r="H4" s="553"/>
      <c r="I4" s="553"/>
      <c r="J4" s="553"/>
      <c r="K4" s="553"/>
      <c r="L4" s="553"/>
      <c r="M4" s="553"/>
      <c r="N4" s="553"/>
      <c r="O4" s="553"/>
      <c r="P4" s="554"/>
      <c r="Q4"/>
      <c r="R4"/>
    </row>
    <row r="5" spans="1:19">
      <c r="A5" s="555"/>
      <c r="B5" s="556"/>
      <c r="C5" s="556"/>
      <c r="D5" s="556"/>
      <c r="E5" s="556"/>
      <c r="F5" s="556"/>
      <c r="G5" s="556"/>
      <c r="H5" s="556"/>
      <c r="I5" s="556"/>
      <c r="J5" s="556"/>
      <c r="K5" s="556"/>
      <c r="L5" s="556"/>
      <c r="M5" s="556"/>
      <c r="N5" s="556"/>
      <c r="O5" s="556"/>
      <c r="P5" s="557"/>
    </row>
    <row r="6" spans="1:19" ht="31.5" customHeight="1">
      <c r="A6" s="14" t="s">
        <v>384</v>
      </c>
      <c r="B6" s="15" t="s">
        <v>385</v>
      </c>
      <c r="C6" s="558" t="s">
        <v>386</v>
      </c>
      <c r="D6" s="559"/>
      <c r="E6" s="559"/>
      <c r="F6" s="559"/>
      <c r="G6" s="559"/>
      <c r="H6" s="559"/>
      <c r="I6" s="559"/>
      <c r="J6" s="559"/>
      <c r="K6" s="559"/>
      <c r="L6" s="559"/>
      <c r="M6" s="560"/>
      <c r="N6" s="558" t="s">
        <v>387</v>
      </c>
      <c r="O6" s="561"/>
      <c r="P6" s="562"/>
    </row>
    <row r="7" spans="1:19">
      <c r="A7" s="11" t="s">
        <v>388</v>
      </c>
      <c r="B7" s="51">
        <v>40220</v>
      </c>
      <c r="C7" s="524" t="s">
        <v>389</v>
      </c>
      <c r="D7" s="265"/>
      <c r="E7" s="265"/>
      <c r="F7" s="265"/>
      <c r="G7" s="265"/>
      <c r="H7" s="265"/>
      <c r="I7" s="265"/>
      <c r="J7" s="265"/>
      <c r="K7" s="265"/>
      <c r="L7" s="265"/>
      <c r="M7" s="525"/>
      <c r="N7" s="563" t="s">
        <v>390</v>
      </c>
      <c r="O7" s="564"/>
      <c r="P7" s="565"/>
    </row>
    <row r="8" spans="1:19">
      <c r="A8" s="11" t="s">
        <v>391</v>
      </c>
      <c r="B8" s="51">
        <v>40333</v>
      </c>
      <c r="C8" s="519" t="s">
        <v>392</v>
      </c>
      <c r="D8" s="522"/>
      <c r="E8" s="522"/>
      <c r="F8" s="522"/>
      <c r="G8" s="522"/>
      <c r="H8" s="522"/>
      <c r="I8" s="522"/>
      <c r="J8" s="522"/>
      <c r="K8" s="522"/>
      <c r="L8" s="522"/>
      <c r="M8" s="523"/>
      <c r="N8" s="563" t="s">
        <v>390</v>
      </c>
      <c r="O8" s="564"/>
      <c r="P8" s="565"/>
    </row>
    <row r="9" spans="1:19">
      <c r="A9" s="12" t="s">
        <v>393</v>
      </c>
      <c r="B9" s="51">
        <v>41243</v>
      </c>
      <c r="C9" s="519" t="s">
        <v>394</v>
      </c>
      <c r="D9" s="520"/>
      <c r="E9" s="520"/>
      <c r="F9" s="520"/>
      <c r="G9" s="520"/>
      <c r="H9" s="520"/>
      <c r="I9" s="520"/>
      <c r="J9" s="520"/>
      <c r="K9" s="520"/>
      <c r="L9" s="520"/>
      <c r="M9" s="521"/>
      <c r="N9" s="566" t="s">
        <v>395</v>
      </c>
      <c r="O9" s="567"/>
      <c r="P9" s="568"/>
    </row>
    <row r="10" spans="1:19">
      <c r="A10" s="12" t="s">
        <v>396</v>
      </c>
      <c r="B10" s="51">
        <v>42318</v>
      </c>
      <c r="C10" s="519" t="s">
        <v>397</v>
      </c>
      <c r="D10" s="520"/>
      <c r="E10" s="520"/>
      <c r="F10" s="520"/>
      <c r="G10" s="520"/>
      <c r="H10" s="520"/>
      <c r="I10" s="520"/>
      <c r="J10" s="520"/>
      <c r="K10" s="520"/>
      <c r="L10" s="520"/>
      <c r="M10" s="521"/>
      <c r="N10" s="566" t="s">
        <v>398</v>
      </c>
      <c r="O10" s="567"/>
      <c r="P10" s="568"/>
    </row>
    <row r="11" spans="1:19" ht="12.75" customHeight="1">
      <c r="A11" s="13" t="s">
        <v>399</v>
      </c>
      <c r="B11" s="52">
        <v>43133</v>
      </c>
      <c r="C11" s="519" t="s">
        <v>400</v>
      </c>
      <c r="D11" s="522"/>
      <c r="E11" s="522"/>
      <c r="F11" s="522"/>
      <c r="G11" s="522"/>
      <c r="H11" s="522"/>
      <c r="I11" s="522"/>
      <c r="J11" s="522"/>
      <c r="K11" s="522"/>
      <c r="L11" s="522"/>
      <c r="M11" s="523"/>
      <c r="N11" s="566" t="s">
        <v>401</v>
      </c>
      <c r="O11" s="567"/>
      <c r="P11" s="568"/>
    </row>
    <row r="12" spans="1:19">
      <c r="A12" s="13" t="s">
        <v>402</v>
      </c>
      <c r="B12" s="52">
        <v>43382</v>
      </c>
      <c r="C12" s="519" t="s">
        <v>403</v>
      </c>
      <c r="D12" s="520"/>
      <c r="E12" s="520"/>
      <c r="F12" s="520"/>
      <c r="G12" s="520"/>
      <c r="H12" s="520"/>
      <c r="I12" s="520"/>
      <c r="J12" s="520"/>
      <c r="K12" s="520"/>
      <c r="L12" s="520"/>
      <c r="M12" s="521"/>
      <c r="N12" s="566" t="s">
        <v>401</v>
      </c>
      <c r="O12" s="567"/>
      <c r="P12" s="568"/>
    </row>
    <row r="13" spans="1:19">
      <c r="A13" s="13" t="s">
        <v>404</v>
      </c>
      <c r="B13" s="52">
        <v>43934</v>
      </c>
      <c r="C13" s="519" t="s">
        <v>405</v>
      </c>
      <c r="D13" s="520"/>
      <c r="E13" s="520"/>
      <c r="F13" s="520"/>
      <c r="G13" s="520"/>
      <c r="H13" s="520"/>
      <c r="I13" s="520"/>
      <c r="J13" s="520"/>
      <c r="K13" s="520"/>
      <c r="L13" s="520"/>
      <c r="M13" s="521"/>
      <c r="N13" s="566" t="s">
        <v>398</v>
      </c>
      <c r="O13" s="567"/>
      <c r="P13" s="568"/>
    </row>
    <row r="14" spans="1:19">
      <c r="A14" s="13" t="s">
        <v>406</v>
      </c>
      <c r="B14" s="52">
        <v>44516</v>
      </c>
      <c r="C14" s="519" t="s">
        <v>407</v>
      </c>
      <c r="D14" s="520"/>
      <c r="E14" s="520"/>
      <c r="F14" s="520"/>
      <c r="G14" s="520"/>
      <c r="H14" s="520"/>
      <c r="I14" s="520"/>
      <c r="J14" s="520"/>
      <c r="K14" s="520"/>
      <c r="L14" s="520"/>
      <c r="M14" s="521"/>
      <c r="N14" s="566" t="s">
        <v>408</v>
      </c>
      <c r="O14" s="567"/>
      <c r="P14" s="568"/>
    </row>
    <row r="15" spans="1:19" ht="35.450000000000003" customHeight="1">
      <c r="A15" s="13" t="s">
        <v>409</v>
      </c>
      <c r="B15" s="52" t="s">
        <v>410</v>
      </c>
      <c r="C15" s="519" t="s">
        <v>411</v>
      </c>
      <c r="D15" s="520"/>
      <c r="E15" s="520"/>
      <c r="F15" s="520"/>
      <c r="G15" s="520"/>
      <c r="H15" s="520"/>
      <c r="I15" s="520"/>
      <c r="J15" s="520"/>
      <c r="K15" s="520"/>
      <c r="L15" s="520"/>
      <c r="M15" s="521"/>
      <c r="N15" s="566" t="s">
        <v>398</v>
      </c>
      <c r="O15" s="567"/>
      <c r="P15" s="568"/>
    </row>
    <row r="16" spans="1:19" ht="42.75" customHeight="1">
      <c r="A16" s="13" t="s">
        <v>412</v>
      </c>
      <c r="B16" s="52" t="s">
        <v>413</v>
      </c>
      <c r="C16" s="519" t="s">
        <v>414</v>
      </c>
      <c r="D16" s="520"/>
      <c r="E16" s="520"/>
      <c r="F16" s="520"/>
      <c r="G16" s="520"/>
      <c r="H16" s="520"/>
      <c r="I16" s="520"/>
      <c r="J16" s="520"/>
      <c r="K16" s="520"/>
      <c r="L16" s="520"/>
      <c r="M16" s="521"/>
      <c r="N16" s="566" t="s">
        <v>415</v>
      </c>
      <c r="O16" s="567"/>
      <c r="P16" s="568"/>
    </row>
    <row r="17" spans="1:16">
      <c r="A17" s="13"/>
      <c r="B17" s="53"/>
      <c r="C17" s="519"/>
      <c r="D17" s="520"/>
      <c r="E17" s="520"/>
      <c r="F17" s="520"/>
      <c r="G17" s="520"/>
      <c r="H17" s="520"/>
      <c r="I17" s="520"/>
      <c r="J17" s="520"/>
      <c r="K17" s="520"/>
      <c r="L17" s="520"/>
      <c r="M17" s="521"/>
      <c r="N17" s="566"/>
      <c r="O17" s="567"/>
      <c r="P17" s="568"/>
    </row>
    <row r="18" spans="1:16">
      <c r="A18" s="13"/>
      <c r="B18" s="53"/>
      <c r="C18" s="519"/>
      <c r="D18" s="520"/>
      <c r="E18" s="520"/>
      <c r="F18" s="520"/>
      <c r="G18" s="520"/>
      <c r="H18" s="520"/>
      <c r="I18" s="520"/>
      <c r="J18" s="520"/>
      <c r="K18" s="520"/>
      <c r="L18" s="520"/>
      <c r="M18" s="521"/>
      <c r="N18" s="566"/>
      <c r="O18" s="567"/>
      <c r="P18" s="568"/>
    </row>
    <row r="19" spans="1:16">
      <c r="A19" s="13"/>
      <c r="B19" s="53"/>
      <c r="C19" s="519"/>
      <c r="D19" s="520"/>
      <c r="E19" s="520"/>
      <c r="F19" s="520"/>
      <c r="G19" s="520"/>
      <c r="H19" s="520"/>
      <c r="I19" s="520"/>
      <c r="J19" s="520"/>
      <c r="K19" s="520"/>
      <c r="L19" s="520"/>
      <c r="M19" s="521"/>
      <c r="N19" s="566"/>
      <c r="O19" s="567"/>
      <c r="P19" s="568"/>
    </row>
    <row r="20" spans="1:16">
      <c r="A20" s="13"/>
      <c r="B20" s="53"/>
      <c r="C20" s="519"/>
      <c r="D20" s="520"/>
      <c r="E20" s="520"/>
      <c r="F20" s="520"/>
      <c r="G20" s="520"/>
      <c r="H20" s="520"/>
      <c r="I20" s="520"/>
      <c r="J20" s="520"/>
      <c r="K20" s="520"/>
      <c r="L20" s="520"/>
      <c r="M20" s="521"/>
      <c r="N20" s="566"/>
      <c r="O20" s="567"/>
      <c r="P20" s="568"/>
    </row>
    <row r="21" spans="1:16">
      <c r="A21" s="13"/>
      <c r="B21" s="53"/>
      <c r="C21" s="519"/>
      <c r="D21" s="520"/>
      <c r="E21" s="520"/>
      <c r="F21" s="520"/>
      <c r="G21" s="520"/>
      <c r="H21" s="520"/>
      <c r="I21" s="520"/>
      <c r="J21" s="520"/>
      <c r="K21" s="520"/>
      <c r="L21" s="520"/>
      <c r="M21" s="521"/>
      <c r="N21" s="566"/>
      <c r="O21" s="567"/>
      <c r="P21" s="568"/>
    </row>
    <row r="22" spans="1:16">
      <c r="A22" s="13"/>
      <c r="B22" s="53"/>
      <c r="C22" s="519"/>
      <c r="D22" s="520"/>
      <c r="E22" s="520"/>
      <c r="F22" s="520"/>
      <c r="G22" s="520"/>
      <c r="H22" s="520"/>
      <c r="I22" s="520"/>
      <c r="J22" s="520"/>
      <c r="K22" s="520"/>
      <c r="L22" s="520"/>
      <c r="M22" s="521"/>
      <c r="N22" s="566"/>
      <c r="O22" s="567"/>
      <c r="P22" s="568"/>
    </row>
    <row r="23" spans="1:16">
      <c r="B23" s="7"/>
    </row>
    <row r="24" spans="1:16">
      <c r="B24" s="7"/>
    </row>
    <row r="25" spans="1:16">
      <c r="B25" s="7"/>
    </row>
  </sheetData>
  <sheetProtection sheet="1" objects="1" scenarios="1"/>
  <mergeCells count="44">
    <mergeCell ref="K3:L3"/>
    <mergeCell ref="N3:P3"/>
    <mergeCell ref="C3:D3"/>
    <mergeCell ref="E3:F3"/>
    <mergeCell ref="G3:H3"/>
    <mergeCell ref="I3:J3"/>
    <mergeCell ref="A4:P4"/>
    <mergeCell ref="A5:P5"/>
    <mergeCell ref="C6:M6"/>
    <mergeCell ref="N6:P6"/>
    <mergeCell ref="C7:M7"/>
    <mergeCell ref="N7:P7"/>
    <mergeCell ref="C13:M13"/>
    <mergeCell ref="N13:P13"/>
    <mergeCell ref="C14:M14"/>
    <mergeCell ref="N14:P14"/>
    <mergeCell ref="C8:M8"/>
    <mergeCell ref="N8:P8"/>
    <mergeCell ref="C9:M9"/>
    <mergeCell ref="N9:P9"/>
    <mergeCell ref="C10:M10"/>
    <mergeCell ref="N10:P10"/>
    <mergeCell ref="C22:M22"/>
    <mergeCell ref="N22:P22"/>
    <mergeCell ref="C19:M19"/>
    <mergeCell ref="N19:P19"/>
    <mergeCell ref="C20:M20"/>
    <mergeCell ref="N20:P20"/>
    <mergeCell ref="A1:P1"/>
    <mergeCell ref="A2:P2"/>
    <mergeCell ref="C21:M21"/>
    <mergeCell ref="N21:P21"/>
    <mergeCell ref="C17:M17"/>
    <mergeCell ref="N17:P17"/>
    <mergeCell ref="C18:M18"/>
    <mergeCell ref="N18:P18"/>
    <mergeCell ref="C15:M15"/>
    <mergeCell ref="N15:P15"/>
    <mergeCell ref="C11:M11"/>
    <mergeCell ref="N11:P11"/>
    <mergeCell ref="C12:M12"/>
    <mergeCell ref="N12:P12"/>
    <mergeCell ref="C16:M16"/>
    <mergeCell ref="N16:P16"/>
  </mergeCells>
  <phoneticPr fontId="5" type="noConversion"/>
  <pageMargins left="0.75" right="0.75"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b04c9b6-f498-4b0e-bace-8b72a565add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714AD97C86BD4094A3068B227D8798" ma:contentTypeVersion="8" ma:contentTypeDescription="Create a new document." ma:contentTypeScope="" ma:versionID="d4bd60150015467568efbf13900f10f5">
  <xsd:schema xmlns:xsd="http://www.w3.org/2001/XMLSchema" xmlns:xs="http://www.w3.org/2001/XMLSchema" xmlns:p="http://schemas.microsoft.com/office/2006/metadata/properties" xmlns:ns2="db04c9b6-f498-4b0e-bace-8b72a565add9" xmlns:ns3="5310b5a3-662c-471c-a38a-409cf2111d42" targetNamespace="http://schemas.microsoft.com/office/2006/metadata/properties" ma:root="true" ma:fieldsID="f0649dfb96c46fa395066d104cc43fd8" ns2:_="" ns3:_="">
    <xsd:import namespace="db04c9b6-f498-4b0e-bace-8b72a565add9"/>
    <xsd:import namespace="5310b5a3-662c-471c-a38a-409cf2111d4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4c9b6-f498-4b0e-bace-8b72a565add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10b5a3-662c-471c-a38a-409cf2111d4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F93DED-D527-4DDE-BA4E-368F4CF0811F}"/>
</file>

<file path=customXml/itemProps2.xml><?xml version="1.0" encoding="utf-8"?>
<ds:datastoreItem xmlns:ds="http://schemas.openxmlformats.org/officeDocument/2006/customXml" ds:itemID="{ACD8149E-EA24-4FA2-A6AB-E0D30F868D95}"/>
</file>

<file path=customXml/itemProps3.xml><?xml version="1.0" encoding="utf-8"?>
<ds:datastoreItem xmlns:ds="http://schemas.openxmlformats.org/officeDocument/2006/customXml" ds:itemID="{5CF34B17-BA61-427C-9893-FC8E99A40C17}"/>
</file>

<file path=docProps/app.xml><?xml version="1.0" encoding="utf-8"?>
<Properties xmlns="http://schemas.openxmlformats.org/officeDocument/2006/extended-properties" xmlns:vt="http://schemas.openxmlformats.org/officeDocument/2006/docPropsVTypes">
  <Application>Microsoft Excel Online</Application>
  <Manager/>
  <Company>Tenneco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Halstead</dc:creator>
  <cp:keywords/>
  <dc:description/>
  <cp:lastModifiedBy>Morrow, Monica</cp:lastModifiedBy>
  <cp:revision/>
  <dcterms:created xsi:type="dcterms:W3CDTF">2009-05-20T14:51:49Z</dcterms:created>
  <dcterms:modified xsi:type="dcterms:W3CDTF">2024-03-12T18:20:20Z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0x01010042714AD97C86BD4094A3068B227D8798</vt:lpwstr>
  </property>
  <property fmtid="{D5CDD505-2E9C-101B-9397-08002B2CF9AE}" pid="3" name="_dlc_DocIdItemGuid">
    <vt:lpwstr>5e697a52-5c7d-4098-851c-8a34458f7099</vt:lpwstr>
  </property>
  <property fmtid="{D5CDD505-2E9C-101B-9397-08002B2CF9AE}" pid="4" name="Ten_TbsP_Facility">
    <vt:lpwstr/>
  </property>
  <property fmtid="{D5CDD505-2E9C-101B-9397-08002B2CF9AE}" pid="5" name="Ten_TbsP_Division">
    <vt:lpwstr>11;#GL|095615c4-e8d7-4bfc-a458-7c72e6caf835</vt:lpwstr>
  </property>
  <property fmtid="{D5CDD505-2E9C-101B-9397-08002B2CF9AE}" pid="6" name="Ten_TbsP_DocumentType">
    <vt:lpwstr>45;#PC|d1f74d43-d00e-4d04-a631-ffdbf60af517</vt:lpwstr>
  </property>
  <property fmtid="{D5CDD505-2E9C-101B-9397-08002B2CF9AE}" pid="7" name="Ten_TbsP_Region">
    <vt:lpwstr>12;#GL|ded62a2e-1fdc-44a1-a6b3-1c2c14d2aed7</vt:lpwstr>
  </property>
  <property fmtid="{D5CDD505-2E9C-101B-9397-08002B2CF9AE}" pid="8" name="Ten_TbsP_Scope">
    <vt:lpwstr>9;#GL|1739c1e9-44e5-4a42-8518-74bb13f8b96c</vt:lpwstr>
  </property>
  <property fmtid="{D5CDD505-2E9C-101B-9397-08002B2CF9AE}" pid="9" name="Ten_TbsP_RelevantStandardsClause">
    <vt:lpwstr/>
  </property>
  <property fmtid="{D5CDD505-2E9C-101B-9397-08002B2CF9AE}" pid="10" name="Ten_TbsP_Standard">
    <vt:lpwstr/>
  </property>
  <property fmtid="{D5CDD505-2E9C-101B-9397-08002B2CF9AE}" pid="11" name="WorkflowChangePath">
    <vt:lpwstr>85c23c7c-9396-46e1-afc2-31a40a3fb398,44;</vt:lpwstr>
  </property>
  <property fmtid="{D5CDD505-2E9C-101B-9397-08002B2CF9AE}" pid="12" name="Order">
    <vt:r8>465000</vt:r8>
  </property>
  <property fmtid="{D5CDD505-2E9C-101B-9397-08002B2CF9AE}" pid="13" name="xd_Signature">
    <vt:bool>false</vt:bool>
  </property>
  <property fmtid="{D5CDD505-2E9C-101B-9397-08002B2CF9AE}" pid="14" name="m80f47648b4e4ece95f33d087ff2741c">
    <vt:lpwstr>GL|1739c1e9-44e5-4a42-8518-74bb13f8b96c</vt:lpwstr>
  </property>
  <property fmtid="{D5CDD505-2E9C-101B-9397-08002B2CF9AE}" pid="15" name="de6c04789eec4abfa93c8b0c5eb685ec">
    <vt:lpwstr>GL|095615c4-e8d7-4bfc-a458-7c72e6caf835</vt:lpwstr>
  </property>
  <property fmtid="{D5CDD505-2E9C-101B-9397-08002B2CF9AE}" pid="16" name="xd_ProgID">
    <vt:lpwstr/>
  </property>
  <property fmtid="{D5CDD505-2E9C-101B-9397-08002B2CF9AE}" pid="17" name="_dlc_DocId">
    <vt:lpwstr>TBSD-524793171-4650</vt:lpwstr>
  </property>
  <property fmtid="{D5CDD505-2E9C-101B-9397-08002B2CF9AE}" pid="18" name="_dlc_DocIdUrl">
    <vt:lpwstr>https://tenneco.sharepoint.com/sites/tbsapp/playbook/_layouts/15/DocIdRedir.aspx?ID=TBSD-524793171-4650, TBSD-524793171-4650</vt:lpwstr>
  </property>
  <property fmtid="{D5CDD505-2E9C-101B-9397-08002B2CF9AE}" pid="19" name="Ten_Tbs_DocumentAuthor">
    <vt:lpwstr>1746;#Erika Riegel</vt:lpwstr>
  </property>
  <property fmtid="{D5CDD505-2E9C-101B-9397-08002B2CF9AE}" pid="20" name="k3dee018672f412cbd6010d9787915aa">
    <vt:lpwstr>GL|ded62a2e-1fdc-44a1-a6b3-1c2c14d2aed7</vt:lpwstr>
  </property>
  <property fmtid="{D5CDD505-2E9C-101B-9397-08002B2CF9AE}" pid="21" name="c78a28bd5c5e4dca9dd2e9b4127e5bec">
    <vt:lpwstr>PC|d1f74d43-d00e-4d04-a631-ffdbf60af517</vt:lpwstr>
  </property>
  <property fmtid="{D5CDD505-2E9C-101B-9397-08002B2CF9AE}" pid="22" name="ComplianceAssetId">
    <vt:lpwstr/>
  </property>
  <property fmtid="{D5CDD505-2E9C-101B-9397-08002B2CF9AE}" pid="23" name="TemplateUrl">
    <vt:lpwstr/>
  </property>
  <property fmtid="{D5CDD505-2E9C-101B-9397-08002B2CF9AE}" pid="24" name="Ten_TbsP_Approvers">
    <vt:lpwstr>1746;#ERiegel@Tenneco.com</vt:lpwstr>
  </property>
  <property fmtid="{D5CDD505-2E9C-101B-9397-08002B2CF9AE}" pid="25" name="DLCPolicyLabelValue">
    <vt:lpwstr>2.0</vt:lpwstr>
  </property>
  <property fmtid="{D5CDD505-2E9C-101B-9397-08002B2CF9AE}" pid="26" name="Ten_TbsP_ManualSection">
    <vt:lpwstr>ISC</vt:lpwstr>
  </property>
  <property fmtid="{D5CDD505-2E9C-101B-9397-08002B2CF9AE}" pid="27" name="Ten_TbsP_Owners">
    <vt:lpwstr>1746;#ERiegel@Tenneco.com</vt:lpwstr>
  </property>
</Properties>
</file>